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560" activeTab="3"/>
  </bookViews>
  <sheets>
    <sheet name="SEKRETARIS" sheetId="1" r:id="rId1"/>
    <sheet name="SD" sheetId="2" r:id="rId2"/>
    <sheet name="PAUD" sheetId="3" r:id="rId3"/>
    <sheet name="SMP" sheetId="4" r:id="rId4"/>
    <sheet name="Ketenagaan" sheetId="5" r:id="rId5"/>
    <sheet name="KTU" sheetId="6" state="hidden" r:id="rId6"/>
    <sheet name="K PRO" sheetId="7" state="hidden" r:id="rId7"/>
    <sheet name="K PRO (2)" sheetId="8" r:id="rId8"/>
    <sheet name="Sheet1" sheetId="9" r:id="rId9"/>
    <sheet name="KASI KRUI SD" sheetId="10" r:id="rId10"/>
    <sheet name="K SARANA SD" sheetId="11" r:id="rId11"/>
    <sheet name="K P DIDIK" sheetId="12" r:id="rId12"/>
    <sheet name="KASI KRUI SMP" sheetId="13" r:id="rId13"/>
    <sheet name="K SARANA SMP" sheetId="14" r:id="rId14"/>
    <sheet name="K P DIDIK SMP" sheetId="15" r:id="rId15"/>
    <sheet name="KURI PAUD" sheetId="16" r:id="rId16"/>
    <sheet name="SARAN PAUD" sheetId="17" r:id="rId17"/>
    <sheet name="P S PAUD" sheetId="18" r:id="rId18"/>
    <sheet name="KT PAUD" sheetId="19" r:id="rId19"/>
    <sheet name="KT SD" sheetId="20" r:id="rId20"/>
    <sheet name="KT SMP" sheetId="21" r:id="rId21"/>
    <sheet name="nasir" sheetId="22" state="hidden" r:id="rId22"/>
    <sheet name="JON" sheetId="23" state="hidden" r:id="rId23"/>
    <sheet name="AWAL" sheetId="24" state="hidden" r:id="rId24"/>
    <sheet name="BKS" sheetId="25" r:id="rId25"/>
    <sheet name="BTN" sheetId="26" r:id="rId26"/>
    <sheet name="BB" sheetId="27" r:id="rId27"/>
    <sheet name="SK" sheetId="28" r:id="rId28"/>
    <sheet name="MDU" sheetId="29" r:id="rId29"/>
    <sheet name="PGR" sheetId="30" r:id="rId30"/>
    <sheet name="RUP" sheetId="31" r:id="rId31"/>
    <sheet name="RUP U" sheetId="32" r:id="rId32"/>
  </sheets>
  <definedNames>
    <definedName name="_xlnm.Print_Titles" localSheetId="6">'K PRO'!$4:$4</definedName>
    <definedName name="_xlnm.Print_Titles" localSheetId="7">'K PRO (2)'!$4:$4</definedName>
    <definedName name="_xlnm.Print_Titles" localSheetId="10">'K SARANA SD'!$5:$6</definedName>
    <definedName name="_xlnm.Print_Titles" localSheetId="13">'K SARANA SMP'!$5:$5</definedName>
    <definedName name="_xlnm.Print_Titles" localSheetId="5">'KTU'!$6:$6</definedName>
    <definedName name="_xlnm.Print_Titles" localSheetId="15">'KURI PAUD'!$5:$5</definedName>
    <definedName name="_xlnm.Print_Titles" localSheetId="17">'P S PAUD'!$4:$5</definedName>
  </definedNames>
  <calcPr fullCalcOnLoad="1"/>
</workbook>
</file>

<file path=xl/sharedStrings.xml><?xml version="1.0" encoding="utf-8"?>
<sst xmlns="http://schemas.openxmlformats.org/spreadsheetml/2006/main" count="1441" uniqueCount="654">
  <si>
    <t>Angka Kelulusan</t>
  </si>
  <si>
    <t>DINAS PENDIDIKAN KABUPATEN BENGKALIS</t>
  </si>
  <si>
    <t>Penyediaan jasa surat menyurat</t>
  </si>
  <si>
    <t>Penyediaan barang cetakan dan penggandaan</t>
  </si>
  <si>
    <t>Supervisi Akademik dan Manajerial Sekolah</t>
  </si>
  <si>
    <t>Penyediaan jasa sopir kantor</t>
  </si>
  <si>
    <t>PERJANJIAN KINERJA TAHUN 2017</t>
  </si>
  <si>
    <t>NO</t>
  </si>
  <si>
    <t>Plt. KEPALA  DINAS PENDIDIKAN</t>
  </si>
  <si>
    <t>KABUPATEN  BENGKALIS</t>
  </si>
  <si>
    <t>EDI SAKURA, SPd, MPd</t>
  </si>
  <si>
    <t xml:space="preserve">Pembina </t>
  </si>
  <si>
    <t>NIP. 19660514 198811 1 001</t>
  </si>
  <si>
    <t>Persentase ketuntasan pelayanan bidang pendidikan</t>
  </si>
  <si>
    <t>Tingkat Kewajaran laporan PD</t>
  </si>
  <si>
    <t>Meningkatnya kualitas pelayanan bidang Pendidikan</t>
  </si>
  <si>
    <t>Program : Pendidikan Anak Usia Dini</t>
  </si>
  <si>
    <t>Program: Program Wajib Belajar Pendidikan Dasar sembilan Tahun</t>
  </si>
  <si>
    <t>Program : Program Pendidikan Non Formal</t>
  </si>
  <si>
    <t>Program : Peningkatan Mutu Pendidik dan Tenaga Kependidikan</t>
  </si>
  <si>
    <t>Program : Pelayanan Administrasi Perkantoran</t>
  </si>
  <si>
    <t>Program : Peningkatan Sarana dan Prasarana Aparatur</t>
  </si>
  <si>
    <t>Jumlah Surat Masuk dan Surat Keluar dalam Satu Tahun; Jumlah Tenaga Jasa Administrasi yang tersedia setiap tahunnya</t>
  </si>
  <si>
    <t>Tersedia Jasa Komunikasi Sumber Daya Air dan Listrik</t>
  </si>
  <si>
    <t>Jumlah peralatan dan bahan kebersihan yang disediakan dalam satu tahun; jumlah tenaga kebersihan yang disediakan</t>
  </si>
  <si>
    <t>Jumlah alat tulis kantor yang disediakan dalam satu tahun</t>
  </si>
  <si>
    <t>Jumlah barang cetakan dan penggandaan yang disediakan dalam satu tahun</t>
  </si>
  <si>
    <t>Jumlah komponen instalasi dan penerangan kantor yang disediakan dalam satu tahun</t>
  </si>
  <si>
    <t>Jumlah terbitan surat kabar/majalah dan buku peraturan perundang - undangan yang disediakan dalam satu tahun</t>
  </si>
  <si>
    <t>Jumlah box makan dan minum untuk keperluan rapat dan pelaksaanan kegiatan yang disediakan dalm satu tahun</t>
  </si>
  <si>
    <t>Jumlah tenaga keamanan yang disediakan dalam satu tahun; jumlah pakaian kerja yang disediakan</t>
  </si>
  <si>
    <t>Frekuensi dilakukannya koordinasi dan konsultansi ke luar dan dalam daerah pada satu tahun</t>
  </si>
  <si>
    <t>Frekuensi dilakukannya koordinasi dan konsultansi Pengawas ke luar dan dalam daerah pada satu tahun</t>
  </si>
  <si>
    <t>Jumlah tenaga supir kantor dan pustaka keliling yang disediakan dalam satu tahun</t>
  </si>
  <si>
    <t>Indikator Program</t>
  </si>
  <si>
    <t>Nama Program Yang Mendukung Sasaran Program</t>
  </si>
  <si>
    <t>Jumlah</t>
  </si>
  <si>
    <t>Program Peningkatan Kapasitas Sumber Daya Aparatur</t>
  </si>
  <si>
    <t>Program peningkatan pengembangan sistem pelaporan capaian kinerja dan keuangan</t>
  </si>
  <si>
    <t>Program Peningkatan Mutu Pendidik dan Tenaga Kependidikan</t>
  </si>
  <si>
    <t>Program Manajemen Pelayanan Pendidikan</t>
  </si>
  <si>
    <t>SEKRETARIS DINAS PENDIDIKAN</t>
  </si>
  <si>
    <t>Nama Kegitan Yang Mendukung Sasaran Kegiatan</t>
  </si>
  <si>
    <t>Indikator Kegiatan</t>
  </si>
  <si>
    <t>Rapat-rapat koordinasi dan konsultasi ke luar daerah (Kabupaten Bengkalis)</t>
  </si>
  <si>
    <t>Sasaran Kegiatan</t>
  </si>
  <si>
    <t>Tersedianya Tenga Administrasi dan jasa  pemgiriman surat</t>
  </si>
  <si>
    <t>3.000 Lembar / 45 Oarang</t>
  </si>
  <si>
    <t>Tersedia nya Jasa Komunikasi Sumber Daya Air dan Listrik</t>
  </si>
  <si>
    <t>12 Bulan</t>
  </si>
  <si>
    <t>Tersedianya  peralatan dan bahan kebersihan yang disediakan dalam satu tahun; jumlah tenaga kebersihan yang disediakan</t>
  </si>
  <si>
    <t>Tersedianya alat tulis kantor yang disediakan dalam satu tahun</t>
  </si>
  <si>
    <t>Tersedianya barang cetakan dan penggandaan yang disediakan dalam satu tahun</t>
  </si>
  <si>
    <t>Tersedianya komponen instalasi dan penerangan kantor yang disediakan dalam satu tahun</t>
  </si>
  <si>
    <t>Tersedianya  terbitan surat kabar/majalah dan buku peraturan perundang - undangan yang disediakan dalam satu tahun</t>
  </si>
  <si>
    <t>Tersedianya tenaga keamanan yang disediakan dalam satu tahun; jumlah pakaian kerja yang disediakan</t>
  </si>
  <si>
    <t>Tersedianya Frekuensi dilakukannya koordinasi dan konsultansi ke luar dan dalam daerah pada satu tahun</t>
  </si>
  <si>
    <t>Tersedianya  Frekuensi dilakukannya koordinasi dan konsultansi Pengawas ke luar dan dalam daerah pada satu tahun</t>
  </si>
  <si>
    <t>Tersedianya  Jumlah tenaga supir kantor dan pustaka keliling yang disediakan dalam satu tahun</t>
  </si>
  <si>
    <t>10 Janis</t>
  </si>
  <si>
    <t>15 Janis</t>
  </si>
  <si>
    <t>1 Tahun</t>
  </si>
  <si>
    <t>20 Orang</t>
  </si>
  <si>
    <t>8 Kecamatan</t>
  </si>
  <si>
    <t xml:space="preserve">3 Orangf </t>
  </si>
  <si>
    <t>Pembangunan gedung kantor</t>
  </si>
  <si>
    <t>Pengadaan perlengkapan gedung kantor</t>
  </si>
  <si>
    <t>Pengadaan peralatan gedung kantor</t>
  </si>
  <si>
    <t xml:space="preserve"> Pengadaan mebeleur</t>
  </si>
  <si>
    <t>Pemeliharaan rutin/berkala gedung kantor</t>
  </si>
  <si>
    <t>Pemeliharaan rutin/berkala kendaraan dinas/operasional</t>
  </si>
  <si>
    <t>Pemeliharaan rutin/berkala peralatan gedung kantor</t>
  </si>
  <si>
    <t>Pembangunan fasilitas gedung kantor</t>
  </si>
  <si>
    <t>Pembangunan gedung kantor UPTD</t>
  </si>
  <si>
    <t>Monitoring; evaluasi dan pelaporan (Kabupaten Bengkalis)</t>
  </si>
  <si>
    <t>Inventarisasi dan Penyusunan Aset Daerah Dinas Pendidikan</t>
  </si>
  <si>
    <t>Pembuatan agenda dan kalender pendidikan</t>
  </si>
  <si>
    <t>Penyediaan Dana Panitia Pengadaan Barang/Jasa dan Panitia Pemeriksa</t>
  </si>
  <si>
    <t>Jumlah bangunan kantor dan fasilitas yng disediakan dalam satu tahun</t>
  </si>
  <si>
    <t>Jumlah perlengkapan gedung kantor yang disediakan dalam satu tahun</t>
  </si>
  <si>
    <t>Jumlah peralatan gedung kantor yang disediakan dalam satu tahun</t>
  </si>
  <si>
    <t>Jumlah mebeluer kantor yang disediakan dalam satu tahun</t>
  </si>
  <si>
    <t>Jumlah unit bangunan yang dilakukan pemeliharaannya setiap tahun</t>
  </si>
  <si>
    <t>Jumlah kendaraan dinas/operasional yang dipelihara kesiapan dalam satu tahun</t>
  </si>
  <si>
    <t>Jumlah peralatan kantor yang dipelihara operasional dalam satu tahun</t>
  </si>
  <si>
    <t>Terlaksananya Pembangunan fasilitas gedung kantor</t>
  </si>
  <si>
    <t>Jumlah bangunan kantor UPTD dan fasilitas yng disediakan dalam satu tahun</t>
  </si>
  <si>
    <t>Frekuensi dilakukannya pemantauan dan evaluasi terhadap kebutuhan sekolah setiap tahunnya</t>
  </si>
  <si>
    <t>Jumlah taman yang ditata dan dipelihara pada kantor dinas pendidikan dalam satu tahun</t>
  </si>
  <si>
    <t>Jumlah agenda dan kalender pendidikan yang disediakan dalam satu tahunnya</t>
  </si>
  <si>
    <t>Jumlah ASN yang diberikan honorarium dalam satu tahun</t>
  </si>
  <si>
    <t>Bimbingan teknis implementasi peraturan perundang-undangan</t>
  </si>
  <si>
    <t>Jumlah ASN yang dikirimkan untuk mengikuti bimtek dalam satu tahun</t>
  </si>
  <si>
    <t>Penyusunan Perencanaan dan Pelaporan Program Kegiatan SKPD</t>
  </si>
  <si>
    <t>Penyusunan Pelaporan SPM</t>
  </si>
  <si>
    <t>Jenis  Laporan yang disusun dan disiapkan dalam satu tahun</t>
  </si>
  <si>
    <t>1 Unit</t>
  </si>
  <si>
    <t>7 Jenis</t>
  </si>
  <si>
    <t>5 Jenis</t>
  </si>
  <si>
    <t>6 Jenis</t>
  </si>
  <si>
    <t>10 Unit</t>
  </si>
  <si>
    <t>Tersedianya bangunan kantor dan fasilitas yng disediakan dalam satu tahun</t>
  </si>
  <si>
    <t>Tersedianya perlengkapan gedung kantor yang disediakan dalam satu tahun</t>
  </si>
  <si>
    <t>Tersedianya peralatan gedung kantor yang disediakan dalam satu tahun</t>
  </si>
  <si>
    <t>Tersedianya mebeluer kantor yang disediakan dalam satu tahun</t>
  </si>
  <si>
    <t>Tersedianya unit bangunan yang dilakukan pemeliharaannya setiap tahun</t>
  </si>
  <si>
    <t>Tersedianya kendaraan dinas/operasional yang dipelihara kesiapan dalam satu tahun</t>
  </si>
  <si>
    <t>Tersedianya peralatan kantor yang dipelihara operasional dalam satu tahun</t>
  </si>
  <si>
    <t>Tersedianya Pembangunan fasilitas gedung kantor</t>
  </si>
  <si>
    <t>Tersedianya agenda dan kalender pendidikan yang disediakan dalam satu tahunnya</t>
  </si>
  <si>
    <t>Tersedianya ASN yang diberikan honorarium dalam satu tahun</t>
  </si>
  <si>
    <t>Tersedianya ASN yang dikirimkan untuk mengikuti bimtek dalam satu tahun</t>
  </si>
  <si>
    <t>Tersedianya Laporan yang disusun dan disiapkan dalam satu tahun</t>
  </si>
  <si>
    <t>6 Jenias</t>
  </si>
  <si>
    <t>1 Kantor</t>
  </si>
  <si>
    <t>1 Kegiatan</t>
  </si>
  <si>
    <t>600 Sekolah</t>
  </si>
  <si>
    <t>17 Orang</t>
  </si>
  <si>
    <t>8 Laporan</t>
  </si>
  <si>
    <t>1 Dokumen</t>
  </si>
  <si>
    <t>KASUBBAG UMUM DAN KEPEGAWAIAN</t>
  </si>
  <si>
    <t>DINAS PENDIDIKAN KABUPATEN  BENGKALIS</t>
  </si>
  <si>
    <t>Dra. SUZIE</t>
  </si>
  <si>
    <t>NIP. 19671203 199401 2 001</t>
  </si>
  <si>
    <t>AGUSILFPRIDIMAUS, SH</t>
  </si>
  <si>
    <t>NIP. 19660813 1990003 1 008</t>
  </si>
  <si>
    <t>Penata</t>
  </si>
  <si>
    <t>KEPALA BIDANG PEMBINAAN PAUD DAN PENDIDIKAN NON FORMAL</t>
  </si>
  <si>
    <t>Sasaran  Program</t>
  </si>
  <si>
    <t>Target</t>
  </si>
  <si>
    <t>KASUBBAG PENYUSUNAN PROGRAM</t>
  </si>
  <si>
    <t>SYAFRIZAL, S.Ag</t>
  </si>
  <si>
    <t xml:space="preserve">Penata </t>
  </si>
  <si>
    <t>NIP. 19761012 200801 1 010</t>
  </si>
  <si>
    <t>Drs. SUWANTO</t>
  </si>
  <si>
    <t>NIP. 19671115 199303 1 005</t>
  </si>
  <si>
    <t>HERWAN, S.Pd</t>
  </si>
  <si>
    <t>NIP. 19600312 198008 1 001</t>
  </si>
  <si>
    <t>M. RASYID, SH</t>
  </si>
  <si>
    <t>NIP. 19620512 198603 1 010</t>
  </si>
  <si>
    <t>Pembina</t>
  </si>
  <si>
    <t>KEPALA BIDANG PEMBINAAN PAUD</t>
  </si>
  <si>
    <t>DAN PENDIDIKAN NON FORMAL</t>
  </si>
  <si>
    <t>KEPALA BIDANG  PEMBINAAN KETENAGAAN</t>
  </si>
  <si>
    <t>Penyediaan jasa komunikasi; sumber daya air dan listrik</t>
  </si>
  <si>
    <t>Penyediaan jasa kebersihan kantor</t>
  </si>
  <si>
    <t>Penyediaan alat tulis kantor</t>
  </si>
  <si>
    <t>Penyedian Komponen Istilasi Listrik/penerangan bangunan kantor</t>
  </si>
  <si>
    <t>Penyediaan bahan bacaan dan peraturan perundang-undangan</t>
  </si>
  <si>
    <t>Penyediaan makanan dan minuman</t>
  </si>
  <si>
    <t>Penyediaan jasa keamanan kantor</t>
  </si>
  <si>
    <t>Penataan dan Pemeliharaan Taman Kantor Dinas Pendidikan</t>
  </si>
  <si>
    <t>Sosialisasi Bengkalis sebagai Pusat Pendidikan</t>
  </si>
  <si>
    <t>Frekuensi dilakukannya sosialisasi bengkalis sebagai pusat pendidikan setiap tahunnya</t>
  </si>
  <si>
    <t>8 Kali</t>
  </si>
  <si>
    <t>Penyusunan Standar Pelayanan Bidang Pendidikan</t>
  </si>
  <si>
    <t>10 Kantor</t>
  </si>
  <si>
    <t>Jumlah Kantor yang disusun untuk standar pelayanan bidang pendidikan setiap tahunnya</t>
  </si>
  <si>
    <t>Penyusunan profil pendidikan</t>
  </si>
  <si>
    <t>447 Sekolah</t>
  </si>
  <si>
    <t>Jumlah sekolah yang disusun profil setiap tahunnya</t>
  </si>
  <si>
    <t>Analisa Satuan Biaya Peserta Didik</t>
  </si>
  <si>
    <t>Data perhitungan biaya peserta didik persatuan pendidikan</t>
  </si>
  <si>
    <t>Penata Tk. I</t>
  </si>
  <si>
    <t>EDI SAKURA, SP.d, M.Pd</t>
  </si>
  <si>
    <t>Terlaksananya sosialisasi bengkalis sebagai pusat pendidikan setiap tahunnya</t>
  </si>
  <si>
    <t>Tersedianya data perhitungan biaya peserta didik persatuan pendidikan</t>
  </si>
  <si>
    <t>Tersedianya profil pendidikan setiap tahunnya</t>
  </si>
  <si>
    <t>Tersedianya Standar Pelayanan Bidang Pendidikan setiap tahunnya</t>
  </si>
  <si>
    <t>Forum komunikasi operator sekolah</t>
  </si>
  <si>
    <t>857 Orang</t>
  </si>
  <si>
    <t>Jumlah operator sekolah yang ditingkatkan kapasitas setiap tahunnya</t>
  </si>
  <si>
    <t>Tersedianya updating data sekolah, siswa, guru dan sarana yang valid</t>
  </si>
  <si>
    <t>Perencanaan Prasarana Fisik</t>
  </si>
  <si>
    <t>24 Dokumen</t>
  </si>
  <si>
    <t>Jumlah perencanaan prasarana sekolah yang dibuat pada tahun berikutnya setiap tahunnya</t>
  </si>
  <si>
    <t>Tersedianya perencanaan prasarana sekolah yang dibuat pada tahun berikutnya setiap tahunnya</t>
  </si>
  <si>
    <t>Penyediaan/Pemeliharaan Jaringan Pendidikan</t>
  </si>
  <si>
    <t>Jumlah sekolah yang mendapatkan jaringan pendidikan setiap tahunnya</t>
  </si>
  <si>
    <t>Tersedianya jaringan pendidikan di sekolah setiap tahunnya</t>
  </si>
  <si>
    <t>Pengelolaan website Dinas pendidikan</t>
  </si>
  <si>
    <t>1 Website</t>
  </si>
  <si>
    <t>Jumlah website dinas pendidikan yang dikelola setiap tahunnya</t>
  </si>
  <si>
    <t>Tersedianya website dinas pendidikan yang dikelola setiap tahunnya</t>
  </si>
  <si>
    <t>Penyusunan buletin pendidikan Kabupaten Bengkalis</t>
  </si>
  <si>
    <t>1000 Exs</t>
  </si>
  <si>
    <t>Jumlah buletin pendidikan yang dicetak setiap tahunnya</t>
  </si>
  <si>
    <t>Tersedianya buletin pendidikan setiap tahunnya</t>
  </si>
  <si>
    <t>Sentral data dan pelayanan administrasi dasar</t>
  </si>
  <si>
    <t>3 Jenis</t>
  </si>
  <si>
    <t>Jumlah pelayanan administrasi data pendidikan yang dilakukan setiap tahunnya</t>
  </si>
  <si>
    <t>Meningkatnya pelayanan administrasi data pendidikan yang dilakukan setiap tahunnya</t>
  </si>
  <si>
    <t>Penyelenggaraan Peringatan Hari Besar dan Tertentu</t>
  </si>
  <si>
    <t>1 Kali</t>
  </si>
  <si>
    <t>Frekuensi dilakukan peringatan hari pendidikan nasional setiap tahunnya</t>
  </si>
  <si>
    <t>Terselenggaranya peringatan Hari Pendidikan Nasional setiap tahunnya</t>
  </si>
  <si>
    <t>Pelaksanaan dan pemantauan penggunaan dana BOS SD/SMP</t>
  </si>
  <si>
    <t>Penyelenggaraan Ujian Nasional SD/MI</t>
  </si>
  <si>
    <t>Pelatihan Implementasi Kurikulum SD</t>
  </si>
  <si>
    <t>Pelaksanaan Tryout Ujian Nasional/Sekolah seKabupaten Bengkalis</t>
  </si>
  <si>
    <t>KHOZALI ABDUL MUTALIB, M.Pd</t>
  </si>
  <si>
    <t xml:space="preserve"> Penata</t>
  </si>
  <si>
    <t>NIP. 19650204 198804 1 001</t>
  </si>
  <si>
    <t>Frekuensi dilakukannya sosialisasi/pemantauan terhadap sekolah yang menggunakan dana BOS setiap tahunnya</t>
  </si>
  <si>
    <t>4 Kali</t>
  </si>
  <si>
    <t>Terpenuhinya penggunaan dana BOS SD/SMP yang transparan dan tepat sasaran</t>
  </si>
  <si>
    <t>358 Sekolah</t>
  </si>
  <si>
    <t>Jumlah SD/MI yang mengikuti ujian nasional setiap tahunnya</t>
  </si>
  <si>
    <t>Terlaksananya Ujian Nasional SD/MI setiap tahunnya</t>
  </si>
  <si>
    <t>20 Sekolah</t>
  </si>
  <si>
    <t>Jumlah peserta pelatihan implementasi kurikulum setiap tahunnya</t>
  </si>
  <si>
    <t>Meningkatnya SDM guru SD dalam implementasi kurikulum</t>
  </si>
  <si>
    <t>Penyaluran Dana BOS (Bantuan Operasional Sekolah) Daerah SDN</t>
  </si>
  <si>
    <t>Penyaluran Dana BOS (Bantuan Operasional Sekolah) Daerah SD Swasta</t>
  </si>
  <si>
    <t>86000 Siswa</t>
  </si>
  <si>
    <t>Jumlah siswa yag menerima dana BOSDA SDN Kabupaten Bengkalis</t>
  </si>
  <si>
    <t>Meningkatnya mutu pembelajaran sekolah penerima BOSDA</t>
  </si>
  <si>
    <t>433 Sekolah</t>
  </si>
  <si>
    <t>Terlaksananya tryout ujian nasional/sekolah setiap tahunnya</t>
  </si>
  <si>
    <t>Jumlah siswa yang mengikuti Tryout ujian nasional/sekolah setiap tahunnya</t>
  </si>
  <si>
    <t>32 Sekolah</t>
  </si>
  <si>
    <t>Jumlah siswa SD swasta yang diberikan BOSDA setiap tahunnya</t>
  </si>
  <si>
    <t>Pembangunan gedung sekolah</t>
  </si>
  <si>
    <t>Peningkatan Sarana Prasarana SD Unggulan</t>
  </si>
  <si>
    <t>Pembangunan MCK SD sederajad</t>
  </si>
  <si>
    <t>Penambahan Ruang Kelas Sekolah SD sederajat</t>
  </si>
  <si>
    <t>Rehabilitasi Bangunan Sekolah SD sederajad</t>
  </si>
  <si>
    <t>Pengadaan Meubilier Sekolah SD sederajad</t>
  </si>
  <si>
    <t>Penyediaan Prasarana/Sarana Penunjang SD sederajad</t>
  </si>
  <si>
    <t xml:space="preserve">DIONGI  </t>
  </si>
  <si>
    <t>NIP. 19700228 199303 1 004</t>
  </si>
  <si>
    <t>Penata/III.c</t>
  </si>
  <si>
    <t>Pengadaan Perlengkapan Sekolah Jenjang Pendidikan Dasar</t>
  </si>
  <si>
    <t>7 Sekolah</t>
  </si>
  <si>
    <t>Jumlah USB yang dibangun setiap tahunnya</t>
  </si>
  <si>
    <t>Tersedianya USB yang dibangun setiap tahunnya</t>
  </si>
  <si>
    <t>10 Jenis</t>
  </si>
  <si>
    <t>Jumlah kelompok jenis sarana yang diberikan kepada SD setiap tahunnya</t>
  </si>
  <si>
    <t>Meningkatnya semangat kegiatan belajar mengajar</t>
  </si>
  <si>
    <t>15 Sekolah</t>
  </si>
  <si>
    <t>Jumlah SD sederajad yang dibangun MCK setiap tahunnya</t>
  </si>
  <si>
    <t>Tersedianya taman yang ditata dan dipelihara pada kantor dinas pendidikan dalam satu tahun</t>
  </si>
  <si>
    <t>11 RKB</t>
  </si>
  <si>
    <t>Jumlah RKB SD yang dibangun setiap tahunnya</t>
  </si>
  <si>
    <t>Tersedianya RKB SD sederajat setiap tahunnya</t>
  </si>
  <si>
    <t>25 Sekolah</t>
  </si>
  <si>
    <t>Jumlah sekolah yang direhabilitasi setiap tahunnya</t>
  </si>
  <si>
    <t>50 Sekolah</t>
  </si>
  <si>
    <t>Jumlah SD yang mendapatkan meubilier setiap tahunnya</t>
  </si>
  <si>
    <t>Tersedianya meubilier SD setiap tahunnya</t>
  </si>
  <si>
    <t>Jumlah SD yang mendapatkan prasarana/sarana penunjang setiap tahunnya</t>
  </si>
  <si>
    <t>Tersedianya prasarana/sarana penunjang SDsetiap tahunnya</t>
  </si>
  <si>
    <t>500 Siswa</t>
  </si>
  <si>
    <t>Jumlah murid sekolah dari keluarga kurang mampu yang mendapatkan bantuan perlengkapan setiap tahunnya</t>
  </si>
  <si>
    <t>Tersedianya bantuan perlengkapan bagi murid sekolah dari keluarga kurang mampu setiap tahunnya</t>
  </si>
  <si>
    <t>Festival lomba seni siswa nasional (FLS2N) SD/MI</t>
  </si>
  <si>
    <t>Penyelenggaraan Olimpiade Sains (OSN) SD/MI</t>
  </si>
  <si>
    <t>Olimpiade Olahraga Siswa Nasional (O2SN) SD/MI</t>
  </si>
  <si>
    <t>Penyediaan Dana Daerah untuk Penyelenggaraan DAK Sekolah Dasar</t>
  </si>
  <si>
    <t>Beasiswa Khusus Tingkat SD</t>
  </si>
  <si>
    <t>Beasiswa Prestasi Tingkat SD</t>
  </si>
  <si>
    <t>Pemberian Makanan Tambahan untuk murid pendidikan dasar</t>
  </si>
  <si>
    <t>Penyuluhan Hukum Terpadu</t>
  </si>
  <si>
    <t>DENI OKTRINA, S.Sos</t>
  </si>
  <si>
    <t>NIP. 19811017 201102 2 001</t>
  </si>
  <si>
    <t>Penata Muda Tk.I</t>
  </si>
  <si>
    <t>112 Siswa</t>
  </si>
  <si>
    <t>Meningkatnya prestasi siswa jenjang pendidikan dasar di bidang seni</t>
  </si>
  <si>
    <t>32 Siswa</t>
  </si>
  <si>
    <t>Terlaksananya olimpiade sains SD/MI dengan sukses</t>
  </si>
  <si>
    <t>48 Siswa</t>
  </si>
  <si>
    <t>53 Sekolah</t>
  </si>
  <si>
    <t>Jumlah sekolah penerima buku dan peningkatan prasarana pendidikan dari dana DAK</t>
  </si>
  <si>
    <t>Tersedia buku dan peningkatan prasarana pendidikan SD melalui dana DAK</t>
  </si>
  <si>
    <t>2 Kali</t>
  </si>
  <si>
    <t>Tepat gunanya penggunaan dana DAK</t>
  </si>
  <si>
    <t>150 Siswa</t>
  </si>
  <si>
    <t>Tersedianya beasiswa bagi siswa berprestasi setiap tahunnya</t>
  </si>
  <si>
    <t>990 Siswa</t>
  </si>
  <si>
    <t>6000 Siswa</t>
  </si>
  <si>
    <t>Jumlah murid yang mendapatkan PMT setiap tahunnya</t>
  </si>
  <si>
    <t>Tersedianya PMT untuk murid pendidikan dasar setiap tahunnya</t>
  </si>
  <si>
    <t>Jumlah sekolah yang diberi penyuluhan hukum dalam satu tahun</t>
  </si>
  <si>
    <t>Terselenggaranya penyuluhan hukum bagi sekolah setiap tahunnya</t>
  </si>
  <si>
    <t>Hj. SURYA SUHERSI, S.Pd.M.Pd</t>
  </si>
  <si>
    <t>Penyelenggaraan ujian nasional SMP/MTs</t>
  </si>
  <si>
    <t>Pelatihan Implementasi Kurikulum SMP</t>
  </si>
  <si>
    <t>Beasiswa Khusus Tingkat SMP</t>
  </si>
  <si>
    <t>Beasiswa Prestasi Tingkat SMP</t>
  </si>
  <si>
    <t>149 Sekolah</t>
  </si>
  <si>
    <t>Jumlah sekolah SMP/MTs yang mengikuti ujian nasional setiap tahunnya</t>
  </si>
  <si>
    <t>Jumlah sekolah yang mendapatkan pelatihan setiap tahunnya</t>
  </si>
  <si>
    <t>Meningkatnya SDM guru SMP dalam implementasi kurikulum</t>
  </si>
  <si>
    <t>Tersedianya beasiswa khusus bagi siswa  setiap tahunnya</t>
  </si>
  <si>
    <t>294 Siswa</t>
  </si>
  <si>
    <t>RANDY VERNANDA, ST</t>
  </si>
  <si>
    <t>NIP. 19870804 201102 1 001</t>
  </si>
  <si>
    <t>Penata Muda Tk. I</t>
  </si>
  <si>
    <t>Peningkatan Sarana Prasarana SMP Unggulan</t>
  </si>
  <si>
    <t>Pengadaan Sarana Mutu Pendidikan Tingkat SMP</t>
  </si>
  <si>
    <t>Pembangunan MCK SMP sederajad</t>
  </si>
  <si>
    <t>Penambahan Ruang Kelas Sekolah SMP sederajat</t>
  </si>
  <si>
    <t>Rehabilitasi Bangunan Sekolah SMP sederajad</t>
  </si>
  <si>
    <t>Pengadaan Meubilier Sekolah SMP sederajad</t>
  </si>
  <si>
    <t>Pengadaan Buku dan Peningkatan PrasaranaPendidikan SMP (DAK)</t>
  </si>
  <si>
    <t>Penyediaan Dana Daerah untuk PenyelenggaraanDAK Sekolah Menengah Pertama</t>
  </si>
  <si>
    <t>Pengadaan Tanah untuk Bangunan Pendidikan</t>
  </si>
  <si>
    <t>1 Sekolah</t>
  </si>
  <si>
    <t>Jumlah Sekolah yang dikembangkan menjadi SMP Unggulan Daerah</t>
  </si>
  <si>
    <t>Tersediaya Sekolah yang dikembangkan menjadi SMP Unggulan Daerah</t>
  </si>
  <si>
    <t>Jumlah Sekolah yang dikembangkan menjadi SD Unggulan Daerah</t>
  </si>
  <si>
    <t>Tersediaya Sekolah yang dikembangkan menjadi SD Unggulan Daerah</t>
  </si>
  <si>
    <t>13 Jenis</t>
  </si>
  <si>
    <t>Jumlah kelompok jenis sarana yang diberikan kepada SMP setiap tahunnya</t>
  </si>
  <si>
    <t>Tersedianya sarana mutu pendidikan yang diberikan kepada SMP setiap tahunnya</t>
  </si>
  <si>
    <t>Tersedianya sarana mutu pendidikan yang diberikan kepada SD setiap tahunnya</t>
  </si>
  <si>
    <t>Pengadaan Sarana Mutu Pendidikan Tingkat Sekolah Dasar</t>
  </si>
  <si>
    <t>4 Sekolah</t>
  </si>
  <si>
    <t>Jumlah SMP sederajad yang dibangun MCK setiap tahunnya</t>
  </si>
  <si>
    <t>Meningkatnya kualitas MCK sekolah</t>
  </si>
  <si>
    <t>7 RKB</t>
  </si>
  <si>
    <t>Jumlah RKB SMP yang dibangun setiap tahunnya</t>
  </si>
  <si>
    <t>Tersedianya RKB SMP sederajat setiap tahunnya</t>
  </si>
  <si>
    <t>17 Sekolah</t>
  </si>
  <si>
    <t>Jumlah SMP yang mendapatkan meubilier setiap tahunnya</t>
  </si>
  <si>
    <t>Tersedianya meubilier SMP setiap tahunnya</t>
  </si>
  <si>
    <t>Jumlah SMP yang mendapatkan prasarana/sarana penunjang setiap tahunnya</t>
  </si>
  <si>
    <t>Tersedianya prasarana/sarana penunjang SMP setiap tahunnya</t>
  </si>
  <si>
    <t>Pengadaan Buku dan Peningkatan Prasarana Pendidikan SD (DAK)</t>
  </si>
  <si>
    <t>Tersedia buku dan peningkatan prasarana pendidikan SMP melalui dana DAK</t>
  </si>
  <si>
    <t>Penyediaan Prasarana/Sarana Penunjang SMP sederajad</t>
  </si>
  <si>
    <t>3 Sekolah</t>
  </si>
  <si>
    <t>Jumlah frekuensi pelaksanaan sosialisasi dana DAK</t>
  </si>
  <si>
    <t>Terwujudnya sarana dan prasarana pembangunan gedung sekolah</t>
  </si>
  <si>
    <t>Tersedianya lokasi tanah untuk pembangunan gedung sekolah</t>
  </si>
  <si>
    <t>Festival lomba seni siswa nasional (FLS2N) SMP/MTs</t>
  </si>
  <si>
    <t>Penyelenggaraan Olimpiade Sains (OSN) SMP/MTs</t>
  </si>
  <si>
    <t>Olimpiade Olahraga Siswa Nasional (O2SN)SMP/MTs</t>
  </si>
  <si>
    <t>Penyaluran Dana BOS (Bantuan OperasionalSekolah) Daerah SMP Swasta</t>
  </si>
  <si>
    <t>Penyelengaraan Penerimaan Siswa Baru dengan sistem Online</t>
  </si>
  <si>
    <t>35 Orang</t>
  </si>
  <si>
    <t>Meningkatnya prestasi siswa jenjang pendidikan SMP/MTs di bidang seni</t>
  </si>
  <si>
    <t>64 Siswa</t>
  </si>
  <si>
    <t>Terlaksananya olimpiade sains SMP/MTs dengan sukses</t>
  </si>
  <si>
    <t>38 Siswa</t>
  </si>
  <si>
    <t>Meningkatnya prestasi siswa jenjang pendidikan SMP/MTs di bidang olahraga</t>
  </si>
  <si>
    <t>Meningkatnya prestasi siswa jenjang pendidikan dasar di bidang olahraga</t>
  </si>
  <si>
    <t>38000 Siswa</t>
  </si>
  <si>
    <t>Jumlah siswa SMPN yang menerima dana BOSDA Kabupaten Bengkalis</t>
  </si>
  <si>
    <t>26 Sekolah</t>
  </si>
  <si>
    <t>Jumlah siswa SMP swasta yang diberikan BOSDA setiap tahunnya</t>
  </si>
  <si>
    <t>9 Sekolah</t>
  </si>
  <si>
    <t>Jumlah sekolah yang melaksanakan penerimaan siswa baru dengan sistem online setiap tahunnya</t>
  </si>
  <si>
    <t>Tersedianya sekolah yang melaksanakan penerimaan siswa baru dengan sistem online setiap tahunnya</t>
  </si>
  <si>
    <t>MUKHTAR, M.Pd</t>
  </si>
  <si>
    <t>NIP. 19640716 199002 1 001</t>
  </si>
  <si>
    <t>Nama Kegiatan Yang Mendukung Sasaran Kegiatan</t>
  </si>
  <si>
    <t>Hj. AKNA JUITA, SE</t>
  </si>
  <si>
    <t>NIP. 19690930 199103 2 007</t>
  </si>
  <si>
    <t>Penyelenggaraan lomba kreativitas anak- anak TK</t>
  </si>
  <si>
    <t>Pelaksanaan Jambore PAUD</t>
  </si>
  <si>
    <t>Penyaluran dana untuk TK Negeri</t>
  </si>
  <si>
    <t>Penyaluran dana untuk TK Swasta</t>
  </si>
  <si>
    <t>Pembentukan PAUD terintegrasi/holistik</t>
  </si>
  <si>
    <t>Pemberian Makanan Tambahan untuk anak pra sekolah</t>
  </si>
  <si>
    <t>Peningkatan Pemberdayaan Organisasi Mitra (IGTK, GOPTKI, HIMPAUDI dan FORUM PAUD)</t>
  </si>
  <si>
    <t>Penyelenggaraan Event Anak Usia Dini</t>
  </si>
  <si>
    <t>5 Cabang</t>
  </si>
  <si>
    <t>Meningkatnya kreatifitas anak - anak TK</t>
  </si>
  <si>
    <t>160 Orang</t>
  </si>
  <si>
    <t>Tersedianya reward/penghargaan kepada peserta berprestasi</t>
  </si>
  <si>
    <t>Tersedianya dana operasional untuk TK Swasta setiap tahunnya</t>
  </si>
  <si>
    <t>Tersedianya dana operasional untuk TK Negeri setiap tahunnya</t>
  </si>
  <si>
    <t>173 Sekolah</t>
  </si>
  <si>
    <t>4 PAUD</t>
  </si>
  <si>
    <t>Pembentukan Pilot Project PAUD Komunitas Adat Terpencil</t>
  </si>
  <si>
    <t>4 Kelompok</t>
  </si>
  <si>
    <t>2500 Anak</t>
  </si>
  <si>
    <t>Tersedianya PMT untuk anak prasekolah setiap tahunnya</t>
  </si>
  <si>
    <t>4 Lembaga</t>
  </si>
  <si>
    <t>Jumlah lembaga pemberdayaan organisasi mitra dalam satu tahun</t>
  </si>
  <si>
    <t>Dilaksanakannya pemberdayaan organisasi mitra setiap tahunnya</t>
  </si>
  <si>
    <t>Terselenggaranya hari anak nasional setiap tahunnya</t>
  </si>
  <si>
    <t>Penguatan Lembaga  dan Akreditasi PKBM/LKP se-Kabupaten Bengkalis</t>
  </si>
  <si>
    <t>Penyelenggaraan Ujian Nasional Paket C Kabupaten Bengkalis</t>
  </si>
  <si>
    <t>Penyelenggaraan Paket A Setara SD</t>
  </si>
  <si>
    <t>Penyelenggaraan Paket C Setara SMA</t>
  </si>
  <si>
    <t>Penyelenggaraan Paket B Setara SMP</t>
  </si>
  <si>
    <t>Penyelengaraan Ujian Nasional Paket A KabupatenBengkalis</t>
  </si>
  <si>
    <t>Penyelenggaraan Ujian Nasional Paket B Kabupaten Bengkalis</t>
  </si>
  <si>
    <t>Peningkatan Mutu Tenaga Pendidik PAUD (SharingProvinsi)</t>
  </si>
  <si>
    <t>Peningkatan Kesejahteraan Guru PAUD</t>
  </si>
  <si>
    <t>9 Lembaga</t>
  </si>
  <si>
    <t>Meningkatnya peserta jumlah peserta didik yang memiliki ijazah setara SMA</t>
  </si>
  <si>
    <t>Meningkatnya taraf pendidikan yang berijazah SD</t>
  </si>
  <si>
    <t>Meningkatnya taraf pendidikan yang berijazah SMA</t>
  </si>
  <si>
    <t>Meningkatnya taraf pendidikan yang berijazah SMP</t>
  </si>
  <si>
    <t>Meningkatnya jumlah peserta didik yang memiliki ijazah setara SD</t>
  </si>
  <si>
    <t>Meningkatnya jumlah peserta didik yang memiliki ijazah setara SMP</t>
  </si>
  <si>
    <t>Peningkatan Sumber Daya Masyarakat Buta Aksara</t>
  </si>
  <si>
    <t>Meningkatnya sumber daya masyarakat buta aksara</t>
  </si>
  <si>
    <t>57 Orang</t>
  </si>
  <si>
    <t>Meningkatnya jumlah tenaga pendidik PAUD yang telah mengikuti pendidikan S1 PAUD</t>
  </si>
  <si>
    <t>1939 Orang</t>
  </si>
  <si>
    <t>Terwujudnya Peningkatan Kesejahteraan Guru PAUD</t>
  </si>
  <si>
    <t>Jumlah tenaga pendidik PAUD yang mendapatkan BTP setiap tahunnya</t>
  </si>
  <si>
    <t>LINDAWATI, SH</t>
  </si>
  <si>
    <t>NIP. 19640928 200701 2 002</t>
  </si>
  <si>
    <t>Penyediaan Prasarana / Sarana PAUD (TK/KB/SPS/TPA/TAM)</t>
  </si>
  <si>
    <t>Pengadaan Perlengkapan Sekolah Jenjang PAUD</t>
  </si>
  <si>
    <t>Penyediaan Prasarana / Sarana Non Formal</t>
  </si>
  <si>
    <t>Peningkatan Mutu Pendidikan Tinggi</t>
  </si>
  <si>
    <t>Penyediaan Prasarana/Sarana PGRI</t>
  </si>
  <si>
    <t>Pembinaan dan Pengembangan Pendidikan Vokasional</t>
  </si>
  <si>
    <t>RONNY DEFRIKA, SE.,M.Si</t>
  </si>
  <si>
    <t>NIP. 19800802 201102 1 001</t>
  </si>
  <si>
    <t>Jumlah PAUD yang disediakan prasarana/sarana setiap tahunnya</t>
  </si>
  <si>
    <t>Tersedianya prasarana/sarana PAUD setiap tahunnya</t>
  </si>
  <si>
    <t>500 Anak</t>
  </si>
  <si>
    <t>Jumlah anak prasekolah dari keluarga kurang mampu yang mendapatkan bantuan perlengkapan setiap tahunnya</t>
  </si>
  <si>
    <t>Tersedianya bantuan perlengkapan bagi anak prasekolah dari keluarga kurang mampu setiap tahunnya</t>
  </si>
  <si>
    <t>Terlaksananya Penyediaan Prasarana / Sarana Non Formal</t>
  </si>
  <si>
    <t>1 Lembaga</t>
  </si>
  <si>
    <t>Jumlah lembaga pendidikan yang dibantu operasional setiap tahunnya</t>
  </si>
  <si>
    <t>Terdapatnya lembaga pendidikan yang dibantu operasional dalam setiap tahunnya</t>
  </si>
  <si>
    <t>Jumlah Prasarana/saran PGRI yang dibantu dalam satu tahunnya</t>
  </si>
  <si>
    <t>Tersedianya prasarana/sarana PGRI yang dibantu dalam satu tahunnya</t>
  </si>
  <si>
    <t>1 Akademi</t>
  </si>
  <si>
    <t>Tersedianya biaya operasional untuk perguruan tinggi ( Akademi Komunitas Negeri)</t>
  </si>
  <si>
    <t>Berjalannya proses belajar mengajar di AKN Bengkalis</t>
  </si>
  <si>
    <t>MURI</t>
  </si>
  <si>
    <t>NIP. 19630828 198603 1 012</t>
  </si>
  <si>
    <t>Penilaian angka kredit jabatan guru dan pengawas sekolah-sekolah</t>
  </si>
  <si>
    <t>Penyelenggaraan Seleksi guru kepala sekolah dan pengawas sekolah berprestasi/berdedikasi</t>
  </si>
  <si>
    <t>Diklat calon kepala sekolah dan pengawas sekolah</t>
  </si>
  <si>
    <t>Rapat koordinasi peningkatan mutu pendidikan</t>
  </si>
  <si>
    <t>Beasiswa guru</t>
  </si>
  <si>
    <t>32 Orang</t>
  </si>
  <si>
    <t>Jumlah guru dan pengawas sekolah yang diberi penilaian angka kredit setiap tahunnya</t>
  </si>
  <si>
    <t>Tersalurnya tunjangan guru dan pengawas</t>
  </si>
  <si>
    <t>BUSYAIRIL, S.Pd.,M.Pd</t>
  </si>
  <si>
    <t>Penata Tk I</t>
  </si>
  <si>
    <t>NIP. 19690105 199503 1 005</t>
  </si>
  <si>
    <t>Pelatihan Pengembangan Guru kelas Tingkat SD</t>
  </si>
  <si>
    <t>Peningkatan Kesejahteraan Pendidik dan Tenaga Kependidikan</t>
  </si>
  <si>
    <t>Pelaksanaan Pendataan dan Pemerataan Tenaga Pendidik dan Kependidikan</t>
  </si>
  <si>
    <t>Persentase Meningkatnya Kesejahteraan Guru</t>
  </si>
  <si>
    <t>Terlaksanya Proses Sertifikasi Guru</t>
  </si>
  <si>
    <t>2.193 Orang</t>
  </si>
  <si>
    <t>Jumlah Tenaga Pendidik dan Kependidikan yang mendapat kesejahteraan setiap tahunnya</t>
  </si>
  <si>
    <t>90 Orang</t>
  </si>
  <si>
    <t>Persentase Guru SD yang Mendapat Pelatihan Setiap Tahunnya</t>
  </si>
  <si>
    <t>Persentase Tenaga Pendidik dan Kependidikan yang mendapat kesejahteraan setiap tahunnya</t>
  </si>
  <si>
    <t>Jumlah Guru SD yang Mendapat Pelatihan Setiap Tahunnya</t>
  </si>
  <si>
    <t>Guru Tingkat SMP Se Kabupaten Bengkalis</t>
  </si>
  <si>
    <t>Jumlah Guru SMP yang Mendapatkan pelatihan Setiap Tahunnya</t>
  </si>
  <si>
    <t>Persentase Guru yang data dan disebarkan dalam setiap tahunnya</t>
  </si>
  <si>
    <t>24 Orang</t>
  </si>
  <si>
    <t>50 Orang</t>
  </si>
  <si>
    <t>Persentase Guru, Kepala Sekolah dan Pengawas yang mengikuti Penyelenggaran Seleksi berperstasi/berdedikasi setiap tahu</t>
  </si>
  <si>
    <t>Jumlah Guru, Kepala Sekolah dan Pengawas yang mengikuti Penyelenggaran Seleksi berperstasi/berdedikasi setiap tahu</t>
  </si>
  <si>
    <t>Jumlah Calon Kepala Sekolah yang Mengikuti Diklat Setiap Tahunnya</t>
  </si>
  <si>
    <t>80 Orang</t>
  </si>
  <si>
    <t>Persentase  Calon Kepala Sekolah yang Mengikuti Diklat Setiap Tahunnya</t>
  </si>
  <si>
    <t xml:space="preserve">Persentase Terlaksananya Rapat Koordinasi Peningkatan Mutu Pendidikan </t>
  </si>
  <si>
    <t xml:space="preserve"> Terlaksananya Rapat Koordinasi Peningkatan Mutu Pendidikan </t>
  </si>
  <si>
    <t>Persentase Tenaga Pendidik dan Kependidikan yang Mengurus Kenaikan Pangkat</t>
  </si>
  <si>
    <t xml:space="preserve"> Terlaksananya Kenaikan Pangkat Tenaga Pendidik dan Kependidikan </t>
  </si>
  <si>
    <t>603 Orang</t>
  </si>
  <si>
    <t>34 Orang</t>
  </si>
  <si>
    <t>322 Orang</t>
  </si>
  <si>
    <t>Persentase Guru yang Mendapatkan Beasiswa S1 dan S2dan S3 Dalam Satu Tahun</t>
  </si>
  <si>
    <t>Guru yang Mendapatkan Beasiswa S1 dan S2dan S3 Dalam Satu Tahun</t>
  </si>
  <si>
    <t>Bengkalis,       Maret 2017</t>
  </si>
  <si>
    <t>NIP. 19640723 198606 1 001</t>
  </si>
  <si>
    <t>KEPALA UNIT PELAYANAN TEKNIS PENDIDIKAN</t>
  </si>
  <si>
    <t>KECAMATAN BENGKALIS</t>
  </si>
  <si>
    <t>AWALUDDIN, S.Ag.,M.Pd.I</t>
  </si>
  <si>
    <t>NIP. 19730327 201001 1 002</t>
  </si>
  <si>
    <t>PENDIDIKAN NON FORMAL</t>
  </si>
  <si>
    <t>Beasiswa Pendidikan Tinggi</t>
  </si>
  <si>
    <t>Pembinaan dan Pengembangan Pendidikan Tinggi Islam</t>
  </si>
  <si>
    <t>Persentase mahasiswa yang mendapat bantuan beasiswa pendidikan tinggi setiap tahunnya</t>
  </si>
  <si>
    <t>Tersedianya  mahasiswa yang mendapat bantuan beasiswa pendidikan tinggi setiap tahunnya</t>
  </si>
  <si>
    <t>Beroperasinya Perguruan Tinggi</t>
  </si>
  <si>
    <t>Tersedianya biaya pendidikan untuk Perguruan Tinggi (STAIN Bengkalis)</t>
  </si>
  <si>
    <t>1 Perguruan Tinggi</t>
  </si>
  <si>
    <t>Penyediaan Jasa Pelayanan Administrasi UPTD Pendidikan Kecamatan Bengkalis</t>
  </si>
  <si>
    <t>Perentase Operasional Pelayanan UPT Pendidikan Kecamatan Bengkalis</t>
  </si>
  <si>
    <t>Tersedianya Operasional Pelayanan UPT Pendidikan Kecamatan Bengkalis</t>
  </si>
  <si>
    <t>KECAMATAN BANTAN</t>
  </si>
  <si>
    <t>Penyediaan Jasa Pelayanan Administrasi UPTD Pendidikan Kecamatan Bantan</t>
  </si>
  <si>
    <t>Perentase Operasional Pelayanan UPT Pendidikan Kecamatan Bantan</t>
  </si>
  <si>
    <t>Tersedianya Operasional Pelayanan UPT Pendidikan Kecamatan Bantan</t>
  </si>
  <si>
    <t>HASAN BASRI, A.Ma.Pd</t>
  </si>
  <si>
    <t>NIP. 19610711 198210 1 001</t>
  </si>
  <si>
    <t>Penyediaan Jasa Pelayanan Administrasi UPTD Pendidikan Kecamatan Bukit Batu</t>
  </si>
  <si>
    <t>Perentase Operasional Pelayanan UPT Pendidikan Kecamatan Bukit Batu</t>
  </si>
  <si>
    <t>Tersedianya Operasional Pelayanan UPT Pendidikan Kecamatan Bukit Batu</t>
  </si>
  <si>
    <t>SOFYAN, S.Pd</t>
  </si>
  <si>
    <t>NIP. 19620312 198210 1 001</t>
  </si>
  <si>
    <t>KECAMATAN BUKIT BATU</t>
  </si>
  <si>
    <t>Penyediaan Jasa Pelayanan Administrasi UPTD Pendidikan Kecamatan Siak kecil</t>
  </si>
  <si>
    <t>Perentase Operasional Pelayanan UPT Pendidikan Kecamatan Siak Kecil</t>
  </si>
  <si>
    <t>Tersedianya Operasional Pelayanan UPT Pendidikan Kecamatan Siak Kecil</t>
  </si>
  <si>
    <t>KECAMATAN KECIL</t>
  </si>
  <si>
    <t>SUYONO, S.Pd</t>
  </si>
  <si>
    <t>NIP.19611212 198501 1 003</t>
  </si>
  <si>
    <t>Tersedianya Operasional Pelayanan UPT Pendidikan Kecamatan Mandau</t>
  </si>
  <si>
    <t>Perentase Operasional Pelayanan UPT Pendidikan Kecamatan Mandau</t>
  </si>
  <si>
    <t>Penyediaan Jasa Pelayanan Administrasi UPTD Pendidikan Kecamatan Mandau</t>
  </si>
  <si>
    <t>KECAMATAN MANDAU</t>
  </si>
  <si>
    <t>Drs. NASRIZAL</t>
  </si>
  <si>
    <t>NIP. 19640824 199512 1 001</t>
  </si>
  <si>
    <t>Tersedianya Operasional Pelayanan UPT Pendidikan Kecamatan Pinggir</t>
  </si>
  <si>
    <t>Perentase Operasional Pelayanan UPT Pendidikan Kecamatan Pinggir</t>
  </si>
  <si>
    <t>Penyediaan Jasa Pelayanan Administrasi UPTD Pendidikan Kecamatan Pinggir</t>
  </si>
  <si>
    <t>KECAMATAN PINGGIR</t>
  </si>
  <si>
    <t>PEPPI SUMANTY, SH</t>
  </si>
  <si>
    <t xml:space="preserve">Penata Muda Tk. I </t>
  </si>
  <si>
    <t>NIP. 19771211 201001 2 003</t>
  </si>
  <si>
    <t>Tersedianya Operasional Pelayanan UPT Pendidikan Kecamatan Rupat</t>
  </si>
  <si>
    <t>Perentase Operasional Pelayanan UPT Pendidikan Kecamatan Rupat</t>
  </si>
  <si>
    <t>Penyediaan Jasa Pelayanan Administrasi UPTD Pendidikan Kecamatan Rupat</t>
  </si>
  <si>
    <t>KECAMATAN RUPAT</t>
  </si>
  <si>
    <t>RAIS, S.Pd.SD</t>
  </si>
  <si>
    <t>NIP. 19690907 199404 1 001</t>
  </si>
  <si>
    <t>Tersedianya Operasional Pelayanan UPT Pendidikan Kecamatan Rupat Utara</t>
  </si>
  <si>
    <t>Perentase Operasional Pelayanan UPT Pendidikan Kecamatan Rupat Utara</t>
  </si>
  <si>
    <t>Penyediaan Jasa Pelayanan Administrasi UPTD Pendidikan Kecamatan Rupat Utara</t>
  </si>
  <si>
    <t>KECAMATAN RUPAT UTARA</t>
  </si>
  <si>
    <t>SYAWALIYAH, S.Pd.SD</t>
  </si>
  <si>
    <t>NIP. 19681210 199103 2 007</t>
  </si>
  <si>
    <t>Pelatihan guru Agama, Olahraga, Kesenian</t>
  </si>
  <si>
    <t>Rapat Kerja Pengawas Sekolah</t>
  </si>
  <si>
    <t>Pelaksanaan OSN Guru</t>
  </si>
  <si>
    <t>Peningkatan Kesejahteraan Pendidik dan Tenaga Kependidikan (sekolah swasta)</t>
  </si>
  <si>
    <t>Peningkatan dan Pengembangan Pendidikan Keagamaan Islam</t>
  </si>
  <si>
    <t>JUNNERI, S,Pd</t>
  </si>
  <si>
    <t>NIP. 19740604 200904 1 001</t>
  </si>
  <si>
    <t>Penata Muda Tk I</t>
  </si>
  <si>
    <t>SATF BIDANG PEMBINAAN KETENAGAAN</t>
  </si>
  <si>
    <t>75 Orang</t>
  </si>
  <si>
    <t>Meningkatnya Kemampuan Guru Sesuai Bidang Studinya</t>
  </si>
  <si>
    <t>Terlaksananya Kemampuan Guru Sesuai Bidang Studinya</t>
  </si>
  <si>
    <t>45 Orang</t>
  </si>
  <si>
    <t>Persentase dan Pendidikan Dasar yang Mengikuti OSN setiap Tahunnya</t>
  </si>
  <si>
    <t>Terlaksananya Pendidikan Dasar yang Mengikuti OSN setiap Tahunnya</t>
  </si>
  <si>
    <t>Persentase Guru yang di Data dan Disebarkan Dalam Setiap Tahunnya</t>
  </si>
  <si>
    <t>Terlaksananya Guru yang di Data dan Disebarkan Dalam Setiap Tahunnya</t>
  </si>
  <si>
    <t>3635 Orang</t>
  </si>
  <si>
    <t>Persentase Tenaga Pendidik dan Kependidikan yang dibayar setiap Tahun</t>
  </si>
  <si>
    <t>Terlaksananya Tenaga Pendidik dan Kependidikan yang dibayar setiap Tahun</t>
  </si>
  <si>
    <t>Musyawarah Kerja Guru PAUD Kecamatan se-Kabupaten Bengkalis</t>
  </si>
  <si>
    <t>Pembinaan dan Pengembangan Pendidikan Ekonomi Syariah</t>
  </si>
  <si>
    <t>Drs. MOHD. NASIR</t>
  </si>
  <si>
    <t>Pembina Tk I</t>
  </si>
  <si>
    <t>NIP. 19600201 198709 1 001</t>
  </si>
  <si>
    <t>36 Orang</t>
  </si>
  <si>
    <t>Persentase Guru PAUD yang mengikuti Musker Setiap Tahunnya</t>
  </si>
  <si>
    <t>Terlaksananya Guru PAUD yang mengikuti Musker Setiap Tahunnya</t>
  </si>
  <si>
    <t>1 Peruguran Tinggi</t>
  </si>
  <si>
    <t>Berjalannya dengan baik proses belajar mengajar di STIE</t>
  </si>
  <si>
    <t>Terlaksananya   proses belajar mengajar di STIE</t>
  </si>
  <si>
    <t>AGUSILFRIDIMALIS, SH</t>
  </si>
  <si>
    <t>NIP. 19650224 199703 2 002</t>
  </si>
  <si>
    <t xml:space="preserve">STAF PEMBINAAN PAUD DAN </t>
  </si>
  <si>
    <t>Tersedianyah Inventarisasi dan Penyusunan Aset Daerah Dinas Pendidikan</t>
  </si>
  <si>
    <t>Frekuensi Inventarisasi dan Penyusunan Aset Daerah Dinas Pendidikan</t>
  </si>
  <si>
    <t>ARLYS SUHATMAN, S.E.T</t>
  </si>
  <si>
    <t>NIP. 19700227 199703 1 003</t>
  </si>
  <si>
    <t>KASUBBAG KEUANGAN DAN PERLENGKAPAN</t>
  </si>
  <si>
    <t>30 Jenis</t>
  </si>
  <si>
    <t>Bengkalis,       Agustus 2017</t>
  </si>
  <si>
    <t>KEPALA BIDANG PEMBINAAN SEKOLAH DASAR</t>
  </si>
  <si>
    <t>Indek Prestasi Siswa</t>
  </si>
  <si>
    <t>KEPALA BIDANG PEMBINAAN SEKOLAH MENENGAH PERTAMA</t>
  </si>
  <si>
    <t>Peningkatan Sarana - Prasarana Sekolah Dasar (Bantuan Keuangan)</t>
  </si>
  <si>
    <t>Peningkatan Sarana - Prasarana Sekolah Menengah Pertama (Bantuan Keuangan)</t>
  </si>
  <si>
    <t>Penyaluran Dana BOS (Bantuan Operasional Sekolah) Daerah SMPN</t>
  </si>
  <si>
    <t>KEPALA SEKSI KELEMBAGAAN SARANA DAN PRASARANA</t>
  </si>
  <si>
    <t xml:space="preserve">KEPALA SEKSI KELEMBAGAAN SARANA </t>
  </si>
  <si>
    <t>DAN PRASARANA</t>
  </si>
  <si>
    <t>KEPALA SEKSI PESERTA DIDIK DAN PEMBANGUNAN KARAKTER</t>
  </si>
  <si>
    <t>KEPALA SEKSI KURIKULUM DAN PENILAIAN</t>
  </si>
  <si>
    <t>KEPALA BIDANG PEMBINAAN KETENAGAAN</t>
  </si>
  <si>
    <t>KEPALA SUB BAGIAN PENYUSUNAN PROGRAM</t>
  </si>
  <si>
    <t>SEKOLAH MENENGAH PERTAMA</t>
  </si>
  <si>
    <t xml:space="preserve">KEPALA BIDANG PEMBINAAN </t>
  </si>
  <si>
    <t>Terselenggaranya Peningkatan Sarana-sarana Sekolah Dasar di Kabupaten Bengkalis</t>
  </si>
  <si>
    <t>Tersedianya Peningkatan Sarana-prasarana Sekolah Dasar di Kabupaten Bengkalis</t>
  </si>
  <si>
    <t>33 Kegiatan</t>
  </si>
  <si>
    <r>
      <t>Jumlah</t>
    </r>
    <r>
      <rPr>
        <sz val="11"/>
        <color indexed="8"/>
        <rFont val="Calibri"/>
        <family val="2"/>
      </rPr>
      <t xml:space="preserve"> siswa SD/MI yang mengikuti FLS2N setiap tahunnya</t>
    </r>
  </si>
  <si>
    <r>
      <t>Jumlah</t>
    </r>
    <r>
      <rPr>
        <sz val="11"/>
        <color indexed="8"/>
        <rFont val="Calibri"/>
        <family val="2"/>
      </rPr>
      <t xml:space="preserve"> siswa SD/MI yang mengikuti OSN setiap tahunnya</t>
    </r>
  </si>
  <si>
    <r>
      <t>Jumlah</t>
    </r>
    <r>
      <rPr>
        <sz val="11"/>
        <color indexed="8"/>
        <rFont val="Calibri"/>
        <family val="2"/>
      </rPr>
      <t xml:space="preserve"> siswa SD/MI yang mengikuti O2SN setiap tahunnya</t>
    </r>
  </si>
  <si>
    <r>
      <t>Jumlah</t>
    </r>
    <r>
      <rPr>
        <sz val="11"/>
        <color indexed="8"/>
        <rFont val="Calibri"/>
        <family val="2"/>
      </rPr>
      <t xml:space="preserve"> Siswa yang mendapatkan beasiswa khusus setiap tahunnya</t>
    </r>
  </si>
  <si>
    <r>
      <t>Jumlah</t>
    </r>
    <r>
      <rPr>
        <sz val="11"/>
        <color indexed="8"/>
        <rFont val="Calibri"/>
        <family val="2"/>
      </rPr>
      <t xml:space="preserve"> Siswa yang mendapatkan beasiswa prestasi setiap tahunnya</t>
    </r>
  </si>
  <si>
    <t xml:space="preserve">KEPALA SEKSI PESERTA DIDIK DAN </t>
  </si>
  <si>
    <t>PEMBANGUNAN KARAKTER</t>
  </si>
  <si>
    <t>Siswa SMP/MTs dapat mengikuti ujian nasional dengan tertib</t>
  </si>
  <si>
    <t>Terselenggaranya Peningkatan Sarana-PRAsarana Sekolah Menengah Pertama di Kabupaten Bengkalis</t>
  </si>
  <si>
    <t>Tersedianya Peningkatan Sarana-prasarana Sekolah Menengah Pertama di Kabupaten Bengkalis</t>
  </si>
  <si>
    <r>
      <t>Jumlah</t>
    </r>
    <r>
      <rPr>
        <sz val="11"/>
        <color indexed="8"/>
        <rFont val="Calibri"/>
        <family val="2"/>
      </rPr>
      <t xml:space="preserve"> siswa SMP/MTs yang mengikuti FLS2N setiap tahunnya</t>
    </r>
  </si>
  <si>
    <r>
      <t>Jumlah</t>
    </r>
    <r>
      <rPr>
        <sz val="11"/>
        <color indexed="8"/>
        <rFont val="Calibri"/>
        <family val="2"/>
      </rPr>
      <t xml:space="preserve"> siswa SMP/MTs yang mengikuti OSN setiap tahunnya</t>
    </r>
  </si>
  <si>
    <t>NIP. 19670203 199401 2 001</t>
  </si>
  <si>
    <t>KEPALA SEKSI PENDIDIKAN DAN TENAGA KEPENDIDIKAN</t>
  </si>
  <si>
    <t>PAUD DAN PENDIDIKAN NON FORMAL</t>
  </si>
  <si>
    <r>
      <t>Terlaksananya</t>
    </r>
    <r>
      <rPr>
        <sz val="11"/>
        <color indexed="8"/>
        <rFont val="Calibri"/>
        <family val="2"/>
      </rPr>
      <t xml:space="preserve"> penguatan lembaga dan akreditasi PKBM/LKP setiap tahunnya</t>
    </r>
  </si>
  <si>
    <r>
      <t>Jumlah</t>
    </r>
    <r>
      <rPr>
        <sz val="11"/>
        <color indexed="8"/>
        <rFont val="Calibri"/>
        <family val="2"/>
      </rPr>
      <t xml:space="preserve"> peserta yang mengikuti ujian nasional paket C setiap tahunnya</t>
    </r>
  </si>
  <si>
    <r>
      <t>Jumlah</t>
    </r>
    <r>
      <rPr>
        <sz val="11"/>
        <color indexed="8"/>
        <rFont val="Calibri"/>
        <family val="2"/>
      </rPr>
      <t xml:space="preserve"> peserta ujian nasional paket A yang mengikuti bimbingan setiap tahunnya</t>
    </r>
  </si>
  <si>
    <r>
      <t>Jumlah</t>
    </r>
    <r>
      <rPr>
        <sz val="11"/>
        <color indexed="8"/>
        <rFont val="Calibri"/>
        <family val="2"/>
      </rPr>
      <t xml:space="preserve"> peserta ujian nasional paket C yang mengikuti bimbingan setiap tahunnya</t>
    </r>
  </si>
  <si>
    <r>
      <t>Jumlah</t>
    </r>
    <r>
      <rPr>
        <sz val="11"/>
        <color indexed="8"/>
        <rFont val="Calibri"/>
        <family val="2"/>
      </rPr>
      <t xml:space="preserve"> peserta ujian nasional paket B yang mengikuti bimbingan setiap tahunnya</t>
    </r>
  </si>
  <si>
    <r>
      <t>Jumlah</t>
    </r>
    <r>
      <rPr>
        <sz val="11"/>
        <color indexed="8"/>
        <rFont val="Calibri"/>
        <family val="2"/>
      </rPr>
      <t xml:space="preserve"> peserta yang mengikuti ujian nasional paket A setiap tahunnya</t>
    </r>
  </si>
  <si>
    <r>
      <t>Jumlah</t>
    </r>
    <r>
      <rPr>
        <sz val="11"/>
        <color indexed="8"/>
        <rFont val="Calibri"/>
        <family val="2"/>
      </rPr>
      <t xml:space="preserve"> peserta yang mengikuti ujian nasional paket B setiap tahunnya</t>
    </r>
  </si>
  <si>
    <r>
      <t>Persentase</t>
    </r>
    <r>
      <rPr>
        <sz val="11"/>
        <color indexed="8"/>
        <rFont val="Calibri"/>
        <family val="2"/>
      </rPr>
      <t xml:space="preserve"> Pendidikan Non Formal</t>
    </r>
  </si>
  <si>
    <r>
      <t>Jumlah</t>
    </r>
    <r>
      <rPr>
        <sz val="11"/>
        <color indexed="8"/>
        <rFont val="Calibri"/>
        <family val="2"/>
      </rPr>
      <t xml:space="preserve"> tenaga pendidik yang dikirimkan untuk mengikuti pendidikan lanjutan setiap tahunnya</t>
    </r>
  </si>
  <si>
    <r>
      <t>Jumlah</t>
    </r>
    <r>
      <rPr>
        <sz val="11"/>
        <color indexed="8"/>
        <rFont val="Calibri"/>
        <family val="2"/>
      </rPr>
      <t xml:space="preserve"> anak pra sekolah yang berpartisipasi pada lomba setiap tahunnya</t>
    </r>
  </si>
  <si>
    <r>
      <t>Jumlah</t>
    </r>
    <r>
      <rPr>
        <sz val="11"/>
        <color indexed="8"/>
        <rFont val="Calibri"/>
        <family val="2"/>
      </rPr>
      <t xml:space="preserve"> anak pra sekolah yang berpartisipasi pada jambore setiap tahunnya</t>
    </r>
  </si>
  <si>
    <r>
      <t>Jumlah</t>
    </r>
    <r>
      <rPr>
        <sz val="11"/>
        <color indexed="8"/>
        <rFont val="Calibri"/>
        <family val="2"/>
      </rPr>
      <t xml:space="preserve"> TK Negeri yang mendapatkan dana operasional setiap tahunnya</t>
    </r>
  </si>
  <si>
    <r>
      <t>Jumlah</t>
    </r>
    <r>
      <rPr>
        <sz val="11"/>
        <color indexed="8"/>
        <rFont val="Calibri"/>
        <family val="2"/>
      </rPr>
      <t xml:space="preserve"> TK Swasta yang mendapatkan dana operasional setiap tahunnya</t>
    </r>
  </si>
  <si>
    <r>
      <t xml:space="preserve">Tersedianya </t>
    </r>
    <r>
      <rPr>
        <sz val="11"/>
        <color indexed="8"/>
        <rFont val="Calibri"/>
        <family val="2"/>
      </rPr>
      <t>PAUD yang dijadikan model terintegrasi dengan POSYANDU dan KB dalam satu tahun</t>
    </r>
  </si>
  <si>
    <r>
      <t>Jumlah</t>
    </r>
    <r>
      <rPr>
        <sz val="11"/>
        <color indexed="8"/>
        <rFont val="Calibri"/>
        <family val="2"/>
      </rPr>
      <t xml:space="preserve"> PAUD yang dijadikan model terintegrasi dengan POSYANDU dan KB dalam satu tahun</t>
    </r>
  </si>
  <si>
    <r>
      <t>Tersedianya</t>
    </r>
    <r>
      <rPr>
        <sz val="11"/>
        <color indexed="8"/>
        <rFont val="Calibri"/>
        <family val="2"/>
      </rPr>
      <t xml:space="preserve"> kelompok yang dijadikan model khusus pendidikan pra sekolah berwawasan kearifan lokal lingkup KAT</t>
    </r>
  </si>
  <si>
    <r>
      <t>Jumlah</t>
    </r>
    <r>
      <rPr>
        <sz val="11"/>
        <color indexed="8"/>
        <rFont val="Calibri"/>
        <family val="2"/>
      </rPr>
      <t xml:space="preserve"> kelompok yang dijadikan model khusus pendidikan pra sekolah berwawasan kearifan lokal lingkup KAT</t>
    </r>
  </si>
  <si>
    <r>
      <t>Jumlah</t>
    </r>
    <r>
      <rPr>
        <sz val="11"/>
        <color indexed="8"/>
        <rFont val="Calibri"/>
        <family val="2"/>
      </rPr>
      <t xml:space="preserve"> anak pra sekolah yang mendapatkan PMT setiap tahunnya</t>
    </r>
  </si>
  <si>
    <r>
      <t>Jumlah</t>
    </r>
    <r>
      <rPr>
        <sz val="11"/>
        <color indexed="8"/>
        <rFont val="Calibri"/>
        <family val="2"/>
      </rPr>
      <t xml:space="preserve"> anak pra sekolah yang berpartisipasi pada hari anak nasional setiap tahunnya</t>
    </r>
  </si>
  <si>
    <t>SEKOLAH DASAR</t>
  </si>
  <si>
    <t>Pelaksanaan Sertifikasi Pendidikan Dikdas</t>
  </si>
  <si>
    <t>Pelatihan Pengembangan Guru Mata Pelajaran Tingkat SMP</t>
  </si>
  <si>
    <t>Percepatan kenaikan pangkat tenaga pendidik dan kependidiikan</t>
  </si>
  <si>
    <t>Peningkatan Kesejahteraan Guru Non PNS (Bantuan Keuangan)</t>
  </si>
  <si>
    <t>Terlaksananya Pembayaran Honorarium Guru Bantu Propinsi</t>
  </si>
  <si>
    <t>Terselenggaranya bantuan keuangan pemerintah provinsi Riau</t>
  </si>
  <si>
    <t>290 Orang</t>
  </si>
  <si>
    <t>Persentase Terlaksananya Rapat Pengawas Sekolah Se Kabupaten Bengkalis</t>
  </si>
  <si>
    <t>Terlaksananya Rapat Pengawas Sekolah Se Kabupaten Bengkalis</t>
  </si>
  <si>
    <t>AHMAD WAHYUDI, S.Sos</t>
  </si>
  <si>
    <t>Penata Muda</t>
  </si>
  <si>
    <t>KEPALA TATA USAHA UNIT PELAYANAN TEKNIS PENDIDIKAN</t>
  </si>
  <si>
    <r>
      <t>Jumlah</t>
    </r>
    <r>
      <rPr>
        <sz val="11"/>
        <color indexed="8"/>
        <rFont val="Calibri"/>
        <family val="2"/>
      </rPr>
      <t xml:space="preserve"> siswa SMP/MTs yang mengikuti O2SN setiap tahunnya</t>
    </r>
  </si>
  <si>
    <t>Angka Melanjutkan Sekolah</t>
  </si>
  <si>
    <t>Meningkatnya pelayanan pendidikan</t>
  </si>
  <si>
    <t>Rasio Siswa Terhadap Kelas</t>
  </si>
  <si>
    <t>Rasio ketersediaan sekolah dengan penduduk</t>
  </si>
  <si>
    <t>Persentase sekolah yang layak dan baik</t>
  </si>
  <si>
    <t>Rasio Guru Terhadap siswa</t>
  </si>
  <si>
    <t>27 : 1</t>
  </si>
  <si>
    <t>1 : 17</t>
  </si>
  <si>
    <t>Meningkatnya dan Terjaminnya Mutu Pendidikan</t>
  </si>
  <si>
    <t>Angka Putus Sekolah (APS)</t>
  </si>
  <si>
    <t>Persentase menurunnya kenakalan anak/peserta didik</t>
  </si>
  <si>
    <t>Meningkatnya Mutu Tenaga pendidik dan kependiikan</t>
  </si>
  <si>
    <t>Persentase Guru yang memenuhi kompetensi</t>
  </si>
  <si>
    <t>Persentase pendidik dan tenaga kependidikan yang memenuhi kualifikasi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</si>
</sst>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  <numFmt numFmtId="165" formatCode="###0;###0"/>
    <numFmt numFmtId="166" formatCode="###0.00;###0.00"/>
    <numFmt numFmtId="167" formatCode="_([$Rp-421]* #,##0_);_([$Rp-421]* \(#,##0\);_([$Rp-421]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58" applyAlignment="1">
      <alignment horizontal="center" vertical="center"/>
      <protection/>
    </xf>
    <xf numFmtId="0" fontId="0" fillId="0" borderId="0" xfId="58">
      <alignment/>
      <protection/>
    </xf>
    <xf numFmtId="0" fontId="49" fillId="0" borderId="10" xfId="58" applyFont="1" applyBorder="1" applyAlignment="1">
      <alignment horizontal="center" vertical="center"/>
      <protection/>
    </xf>
    <xf numFmtId="0" fontId="0" fillId="0" borderId="10" xfId="58" applyBorder="1">
      <alignment/>
      <protection/>
    </xf>
    <xf numFmtId="0" fontId="49" fillId="0" borderId="0" xfId="58" applyFont="1" applyAlignment="1">
      <alignment horizontal="center"/>
      <protection/>
    </xf>
    <xf numFmtId="0" fontId="0" fillId="0" borderId="0" xfId="58" applyAlignment="1">
      <alignment vertical="center"/>
      <protection/>
    </xf>
    <xf numFmtId="43" fontId="0" fillId="0" borderId="0" xfId="44" applyFont="1" applyAlignment="1">
      <alignment vertical="center"/>
    </xf>
    <xf numFmtId="0" fontId="49" fillId="0" borderId="0" xfId="58" applyFont="1" applyAlignment="1">
      <alignment vertical="center"/>
      <protection/>
    </xf>
    <xf numFmtId="0" fontId="49" fillId="0" borderId="0" xfId="58" applyFont="1">
      <alignment/>
      <protection/>
    </xf>
    <xf numFmtId="0" fontId="0" fillId="0" borderId="10" xfId="58" applyBorder="1" applyAlignment="1">
      <alignment vertical="center" wrapText="1"/>
      <protection/>
    </xf>
    <xf numFmtId="0" fontId="51" fillId="0" borderId="10" xfId="0" applyFont="1" applyFill="1" applyBorder="1" applyAlignment="1">
      <alignment horizontal="left" vertical="top" wrapText="1"/>
    </xf>
    <xf numFmtId="0" fontId="52" fillId="0" borderId="0" xfId="58" applyFont="1">
      <alignment/>
      <protection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/>
      <protection/>
    </xf>
    <xf numFmtId="0" fontId="52" fillId="0" borderId="10" xfId="58" applyFont="1" applyBorder="1" applyAlignment="1">
      <alignment horizontal="center"/>
      <protection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/>
      <protection/>
    </xf>
    <xf numFmtId="0" fontId="52" fillId="0" borderId="10" xfId="58" applyFont="1" applyBorder="1" applyAlignment="1">
      <alignment horizontal="center"/>
      <protection/>
    </xf>
    <xf numFmtId="0" fontId="49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/>
      <protection/>
    </xf>
    <xf numFmtId="9" fontId="0" fillId="0" borderId="10" xfId="58" applyNumberFormat="1" applyBorder="1" applyAlignment="1">
      <alignment vertical="center" wrapText="1"/>
      <protection/>
    </xf>
    <xf numFmtId="41" fontId="0" fillId="0" borderId="10" xfId="43" applyFont="1" applyBorder="1" applyAlignment="1">
      <alignment vertical="center" wrapText="1"/>
    </xf>
    <xf numFmtId="41" fontId="0" fillId="0" borderId="10" xfId="43" applyFont="1" applyBorder="1" applyAlignment="1">
      <alignment vertical="center" wrapText="1"/>
    </xf>
    <xf numFmtId="0" fontId="53" fillId="0" borderId="0" xfId="58" applyFont="1" applyAlignment="1">
      <alignment horizontal="center"/>
      <protection/>
    </xf>
    <xf numFmtId="0" fontId="49" fillId="0" borderId="0" xfId="58" applyFont="1" applyAlignment="1">
      <alignment horizontal="center" vertical="center"/>
      <protection/>
    </xf>
    <xf numFmtId="9" fontId="0" fillId="0" borderId="10" xfId="58" applyNumberFormat="1" applyBorder="1" applyAlignment="1" quotePrefix="1">
      <alignment horizontal="center" vertical="center" wrapText="1"/>
      <protection/>
    </xf>
    <xf numFmtId="9" fontId="0" fillId="0" borderId="10" xfId="58" applyNumberFormat="1" applyBorder="1" applyAlignment="1">
      <alignment horizontal="center" vertical="center" wrapText="1"/>
      <protection/>
    </xf>
    <xf numFmtId="0" fontId="49" fillId="0" borderId="0" xfId="58" applyFont="1" applyAlignment="1">
      <alignment horizontal="center" vertical="center"/>
      <protection/>
    </xf>
    <xf numFmtId="41" fontId="0" fillId="0" borderId="10" xfId="43" applyFont="1" applyBorder="1" applyAlignment="1">
      <alignment vertical="center" wrapText="1"/>
    </xf>
    <xf numFmtId="0" fontId="0" fillId="0" borderId="10" xfId="58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41" fontId="0" fillId="0" borderId="10" xfId="43" applyFont="1" applyBorder="1" applyAlignment="1">
      <alignment vertical="center" wrapText="1"/>
    </xf>
    <xf numFmtId="0" fontId="0" fillId="0" borderId="0" xfId="58" applyBorder="1" applyAlignment="1">
      <alignment horizontal="center" vertical="center"/>
      <protection/>
    </xf>
    <xf numFmtId="9" fontId="0" fillId="0" borderId="0" xfId="58" applyNumberFormat="1" applyBorder="1" applyAlignment="1">
      <alignment vertical="center" wrapText="1"/>
      <protection/>
    </xf>
    <xf numFmtId="41" fontId="0" fillId="0" borderId="0" xfId="43" applyFont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0" fontId="53" fillId="0" borderId="0" xfId="58" applyFont="1" applyAlignment="1">
      <alignment horizontal="center" vertical="center"/>
      <protection/>
    </xf>
    <xf numFmtId="0" fontId="52" fillId="0" borderId="0" xfId="58" applyFont="1" applyAlignment="1">
      <alignment vertical="center"/>
      <protection/>
    </xf>
    <xf numFmtId="41" fontId="0" fillId="0" borderId="10" xfId="43" applyFont="1" applyBorder="1" applyAlignment="1">
      <alignment vertical="center"/>
    </xf>
    <xf numFmtId="166" fontId="3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58" applyBorder="1" applyAlignment="1">
      <alignment vertical="center"/>
      <protection/>
    </xf>
    <xf numFmtId="0" fontId="54" fillId="0" borderId="10" xfId="0" applyFont="1" applyBorder="1" applyAlignment="1">
      <alignment vertical="top" wrapText="1"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/>
      <protection/>
    </xf>
    <xf numFmtId="0" fontId="53" fillId="0" borderId="0" xfId="58" applyFont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9" fontId="0" fillId="0" borderId="10" xfId="58" applyNumberFormat="1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43" fontId="0" fillId="0" borderId="0" xfId="44" applyFont="1" applyAlignment="1">
      <alignment vertical="center"/>
    </xf>
    <xf numFmtId="41" fontId="0" fillId="0" borderId="10" xfId="43" applyFont="1" applyBorder="1" applyAlignment="1">
      <alignment vertical="center" wrapText="1"/>
    </xf>
    <xf numFmtId="0" fontId="0" fillId="0" borderId="10" xfId="58" applyBorder="1" applyAlignment="1">
      <alignment horizontal="center" vertical="center" wrapText="1"/>
      <protection/>
    </xf>
    <xf numFmtId="0" fontId="0" fillId="0" borderId="0" xfId="58" applyAlignment="1">
      <alignment vertical="center" wrapText="1"/>
      <protection/>
    </xf>
    <xf numFmtId="41" fontId="0" fillId="0" borderId="10" xfId="43" applyFont="1" applyBorder="1" applyAlignment="1">
      <alignment vertical="center"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/>
      <protection/>
    </xf>
    <xf numFmtId="0" fontId="0" fillId="0" borderId="10" xfId="58" applyFont="1" applyBorder="1" applyAlignment="1">
      <alignment horizontal="center" vertical="center" wrapText="1"/>
      <protection/>
    </xf>
    <xf numFmtId="166" fontId="1" fillId="0" borderId="10" xfId="0" applyNumberFormat="1" applyFont="1" applyFill="1" applyBorder="1" applyAlignment="1">
      <alignment vertical="center" wrapText="1"/>
    </xf>
    <xf numFmtId="41" fontId="0" fillId="0" borderId="10" xfId="43" applyFont="1" applyBorder="1" applyAlignment="1">
      <alignment vertical="center" wrapText="1"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 vertical="center"/>
      <protection/>
    </xf>
    <xf numFmtId="0" fontId="0" fillId="0" borderId="10" xfId="58" applyFont="1" applyBorder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53" fillId="0" borderId="10" xfId="58" applyFont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/>
      <protection/>
    </xf>
    <xf numFmtId="0" fontId="56" fillId="33" borderId="10" xfId="58" applyFont="1" applyFill="1" applyBorder="1" applyAlignment="1">
      <alignment horizontal="center" vertical="center" wrapText="1"/>
      <protection/>
    </xf>
    <xf numFmtId="0" fontId="57" fillId="0" borderId="0" xfId="58" applyFont="1" applyAlignment="1">
      <alignment vertical="center"/>
      <protection/>
    </xf>
    <xf numFmtId="0" fontId="58" fillId="0" borderId="0" xfId="58" applyFont="1" applyAlignment="1">
      <alignment vertical="center"/>
      <protection/>
    </xf>
    <xf numFmtId="0" fontId="56" fillId="33" borderId="10" xfId="58" applyFont="1" applyFill="1" applyBorder="1" applyAlignment="1">
      <alignment horizontal="center" vertical="center"/>
      <protection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 vertical="center"/>
      <protection/>
    </xf>
    <xf numFmtId="0" fontId="56" fillId="33" borderId="10" xfId="58" applyFont="1" applyFill="1" applyBorder="1" applyAlignment="1">
      <alignment horizontal="center"/>
      <protection/>
    </xf>
    <xf numFmtId="0" fontId="56" fillId="0" borderId="0" xfId="58" applyFont="1">
      <alignment/>
      <protection/>
    </xf>
    <xf numFmtId="0" fontId="57" fillId="0" borderId="0" xfId="58" applyFont="1">
      <alignment/>
      <protection/>
    </xf>
    <xf numFmtId="0" fontId="49" fillId="0" borderId="0" xfId="58" applyFont="1" applyAlignment="1">
      <alignment horizontal="center" vertical="center"/>
      <protection/>
    </xf>
    <xf numFmtId="166" fontId="1" fillId="0" borderId="1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0" fontId="58" fillId="0" borderId="0" xfId="58" applyFont="1" applyAlignment="1">
      <alignment horizontal="center" vertical="center"/>
      <protection/>
    </xf>
    <xf numFmtId="0" fontId="53" fillId="0" borderId="0" xfId="58" applyFont="1" applyAlignment="1">
      <alignment vertical="center"/>
      <protection/>
    </xf>
    <xf numFmtId="0" fontId="59" fillId="33" borderId="10" xfId="58" applyFont="1" applyFill="1" applyBorder="1" applyAlignment="1">
      <alignment horizontal="center" vertical="center" wrapText="1"/>
      <protection/>
    </xf>
    <xf numFmtId="0" fontId="59" fillId="33" borderId="10" xfId="58" applyFont="1" applyFill="1" applyBorder="1" applyAlignment="1">
      <alignment horizontal="center" vertical="center"/>
      <protection/>
    </xf>
    <xf numFmtId="9" fontId="0" fillId="0" borderId="10" xfId="58" applyNumberFormat="1" applyFont="1" applyBorder="1" applyAlignment="1">
      <alignment vertical="center" wrapText="1"/>
      <protection/>
    </xf>
    <xf numFmtId="165" fontId="1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58" applyFont="1" applyAlignment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58" applyFont="1">
      <alignment/>
      <protection/>
    </xf>
    <xf numFmtId="0" fontId="52" fillId="33" borderId="10" xfId="58" applyFont="1" applyFill="1" applyBorder="1" applyAlignment="1">
      <alignment horizontal="center" vertical="center" wrapText="1"/>
      <protection/>
    </xf>
    <xf numFmtId="0" fontId="52" fillId="33" borderId="10" xfId="58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/>
    </xf>
    <xf numFmtId="10" fontId="0" fillId="0" borderId="10" xfId="58" applyNumberFormat="1" applyBorder="1" applyAlignment="1">
      <alignment horizontal="center" vertical="center" wrapText="1"/>
      <protection/>
    </xf>
    <xf numFmtId="0" fontId="49" fillId="0" borderId="0" xfId="58" applyFont="1" applyAlignment="1">
      <alignment horizontal="center" vertical="center"/>
      <protection/>
    </xf>
    <xf numFmtId="0" fontId="53" fillId="0" borderId="0" xfId="58" applyFont="1" applyAlignment="1">
      <alignment horizontal="center"/>
      <protection/>
    </xf>
    <xf numFmtId="0" fontId="49" fillId="0" borderId="0" xfId="58" applyFont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0" fillId="0" borderId="0" xfId="58" applyFont="1" applyAlignment="1">
      <alignment horizontal="center"/>
      <protection/>
    </xf>
    <xf numFmtId="0" fontId="60" fillId="0" borderId="0" xfId="58" applyFont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3" fillId="0" borderId="0" xfId="58" applyFont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9" fillId="0" borderId="0" xfId="58" applyFont="1" applyAlignment="1">
      <alignment horizontal="center"/>
      <protection/>
    </xf>
    <xf numFmtId="0" fontId="3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F28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7.00390625" style="1" customWidth="1"/>
    <col min="2" max="2" width="36.7109375" style="2" customWidth="1"/>
    <col min="3" max="3" width="30.421875" style="2" customWidth="1"/>
    <col min="4" max="4" width="10.57421875" style="2" customWidth="1"/>
    <col min="5" max="5" width="41.57421875" style="2" customWidth="1"/>
    <col min="6" max="6" width="15.421875" style="2" customWidth="1"/>
    <col min="7" max="16384" width="9.140625" style="2" customWidth="1"/>
  </cols>
  <sheetData>
    <row r="2" spans="1:6" ht="15.75">
      <c r="A2" s="99" t="s">
        <v>6</v>
      </c>
      <c r="B2" s="99"/>
      <c r="C2" s="99"/>
      <c r="D2" s="99"/>
      <c r="E2" s="99"/>
      <c r="F2" s="99"/>
    </row>
    <row r="3" spans="1:6" ht="15.75">
      <c r="A3" s="99" t="s">
        <v>1</v>
      </c>
      <c r="B3" s="99"/>
      <c r="C3" s="99"/>
      <c r="D3" s="99"/>
      <c r="E3" s="99"/>
      <c r="F3" s="99"/>
    </row>
    <row r="4" spans="2:4" ht="15.75">
      <c r="B4" s="99"/>
      <c r="C4" s="99"/>
      <c r="D4" s="99"/>
    </row>
    <row r="5" spans="1:4" ht="15.75">
      <c r="A5" s="14"/>
      <c r="B5" s="14"/>
      <c r="C5" s="14"/>
      <c r="D5" s="14"/>
    </row>
    <row r="6" spans="1:4" ht="10.5" customHeight="1">
      <c r="A6" s="14"/>
      <c r="B6" s="14"/>
      <c r="C6" s="14"/>
      <c r="D6" s="14"/>
    </row>
    <row r="7" spans="1:6" ht="30">
      <c r="A7" s="19" t="s">
        <v>7</v>
      </c>
      <c r="B7" s="19" t="s">
        <v>128</v>
      </c>
      <c r="C7" s="19" t="s">
        <v>34</v>
      </c>
      <c r="D7" s="19" t="s">
        <v>129</v>
      </c>
      <c r="E7" s="19" t="s">
        <v>35</v>
      </c>
      <c r="F7" s="3" t="s">
        <v>36</v>
      </c>
    </row>
    <row r="8" spans="1:6" s="12" customFormat="1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18">
        <v>6</v>
      </c>
    </row>
    <row r="9" spans="1:6" ht="15">
      <c r="A9" s="21"/>
      <c r="B9" s="4"/>
      <c r="C9" s="4"/>
      <c r="D9" s="4"/>
      <c r="E9" s="4"/>
      <c r="F9" s="4"/>
    </row>
    <row r="10" spans="1:6" ht="30">
      <c r="A10" s="21">
        <v>1</v>
      </c>
      <c r="B10" s="10" t="s">
        <v>15</v>
      </c>
      <c r="C10" s="10" t="s">
        <v>13</v>
      </c>
      <c r="D10" s="28">
        <v>1</v>
      </c>
      <c r="E10" s="10" t="s">
        <v>20</v>
      </c>
      <c r="F10" s="23">
        <v>6643400000</v>
      </c>
    </row>
    <row r="11" spans="1:6" ht="30">
      <c r="A11" s="21"/>
      <c r="B11" s="10"/>
      <c r="C11" s="10"/>
      <c r="D11" s="28"/>
      <c r="E11" s="10" t="s">
        <v>21</v>
      </c>
      <c r="F11" s="23">
        <v>4770000000</v>
      </c>
    </row>
    <row r="12" spans="1:6" ht="30">
      <c r="A12" s="21"/>
      <c r="B12" s="10"/>
      <c r="C12" s="10"/>
      <c r="D12" s="28"/>
      <c r="E12" s="10" t="s">
        <v>39</v>
      </c>
      <c r="F12" s="23">
        <v>3500000000</v>
      </c>
    </row>
    <row r="13" spans="1:6" ht="15">
      <c r="A13" s="21"/>
      <c r="B13" s="10"/>
      <c r="C13" s="10"/>
      <c r="D13" s="28"/>
      <c r="E13" s="10" t="s">
        <v>40</v>
      </c>
      <c r="F13" s="23">
        <v>2659844600</v>
      </c>
    </row>
    <row r="14" spans="1:6" ht="30">
      <c r="A14" s="21"/>
      <c r="B14" s="10"/>
      <c r="C14" s="10" t="s">
        <v>14</v>
      </c>
      <c r="D14" s="28">
        <v>1</v>
      </c>
      <c r="E14" s="10" t="s">
        <v>38</v>
      </c>
      <c r="F14" s="23">
        <v>125000000</v>
      </c>
    </row>
    <row r="15" spans="1:6" ht="30">
      <c r="A15" s="21"/>
      <c r="B15" s="10"/>
      <c r="C15" s="10"/>
      <c r="D15" s="58"/>
      <c r="E15" s="10" t="s">
        <v>37</v>
      </c>
      <c r="F15" s="23">
        <v>250000000</v>
      </c>
    </row>
    <row r="18" spans="2:3" ht="8.25" customHeight="1">
      <c r="B18" s="6"/>
      <c r="C18" s="7"/>
    </row>
    <row r="19" spans="2:6" ht="15">
      <c r="B19" s="8"/>
      <c r="C19" s="100"/>
      <c r="D19" s="100"/>
      <c r="E19" s="100" t="s">
        <v>473</v>
      </c>
      <c r="F19" s="100"/>
    </row>
    <row r="20" spans="2:6" ht="15">
      <c r="B20" s="13" t="s">
        <v>8</v>
      </c>
      <c r="C20" s="100"/>
      <c r="D20" s="100"/>
      <c r="E20" s="100" t="s">
        <v>41</v>
      </c>
      <c r="F20" s="100"/>
    </row>
    <row r="21" spans="2:6" ht="15">
      <c r="B21" s="13" t="s">
        <v>9</v>
      </c>
      <c r="C21" s="100"/>
      <c r="D21" s="100"/>
      <c r="E21" s="100" t="s">
        <v>9</v>
      </c>
      <c r="F21" s="100"/>
    </row>
    <row r="22" spans="2:6" ht="15">
      <c r="B22" s="8"/>
      <c r="C22" s="13"/>
      <c r="D22" s="13"/>
      <c r="E22" s="13"/>
      <c r="F22" s="13"/>
    </row>
    <row r="23" spans="2:6" ht="15">
      <c r="B23" s="8"/>
      <c r="C23" s="13"/>
      <c r="D23" s="13"/>
      <c r="E23" s="13"/>
      <c r="F23" s="13"/>
    </row>
    <row r="24" spans="2:6" ht="15">
      <c r="B24" s="8"/>
      <c r="C24" s="8"/>
      <c r="D24" s="9"/>
      <c r="E24" s="8"/>
      <c r="F24" s="9"/>
    </row>
    <row r="25" spans="2:6" ht="15">
      <c r="B25" s="9"/>
      <c r="C25" s="9"/>
      <c r="D25" s="9"/>
      <c r="E25" s="9"/>
      <c r="F25" s="9"/>
    </row>
    <row r="26" spans="2:6" ht="15">
      <c r="B26" s="5" t="s">
        <v>10</v>
      </c>
      <c r="C26" s="101"/>
      <c r="D26" s="101"/>
      <c r="E26" s="101" t="s">
        <v>10</v>
      </c>
      <c r="F26" s="101"/>
    </row>
    <row r="27" spans="2:6" ht="15" customHeight="1">
      <c r="B27" s="5" t="s">
        <v>11</v>
      </c>
      <c r="C27" s="101"/>
      <c r="D27" s="101"/>
      <c r="E27" s="101" t="s">
        <v>11</v>
      </c>
      <c r="F27" s="101"/>
    </row>
    <row r="28" spans="2:6" ht="15" customHeight="1">
      <c r="B28" s="5" t="s">
        <v>12</v>
      </c>
      <c r="C28" s="101"/>
      <c r="D28" s="101"/>
      <c r="E28" s="101" t="s">
        <v>12</v>
      </c>
      <c r="F28" s="101"/>
    </row>
  </sheetData>
  <sheetProtection/>
  <mergeCells count="15">
    <mergeCell ref="C26:D26"/>
    <mergeCell ref="C27:D27"/>
    <mergeCell ref="C28:D28"/>
    <mergeCell ref="E19:F19"/>
    <mergeCell ref="E20:F20"/>
    <mergeCell ref="E21:F21"/>
    <mergeCell ref="E26:F26"/>
    <mergeCell ref="E27:F27"/>
    <mergeCell ref="E28:F28"/>
    <mergeCell ref="B4:D4"/>
    <mergeCell ref="A2:F2"/>
    <mergeCell ref="A3:F3"/>
    <mergeCell ref="C19:D19"/>
    <mergeCell ref="C20:D20"/>
    <mergeCell ref="C21:D21"/>
  </mergeCells>
  <printOptions/>
  <pageMargins left="0.14" right="0.35433070866141736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4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140625" style="1" customWidth="1"/>
    <col min="2" max="2" width="38.7109375" style="6" customWidth="1"/>
    <col min="3" max="3" width="32.00390625" style="6" customWidth="1"/>
    <col min="4" max="4" width="12.421875" style="6" customWidth="1"/>
    <col min="5" max="5" width="36.00390625" style="6" customWidth="1"/>
    <col min="6" max="6" width="15.28125" style="6" customWidth="1"/>
    <col min="7" max="16384" width="9.140625" style="6" customWidth="1"/>
  </cols>
  <sheetData>
    <row r="1" spans="1:6" ht="15.75">
      <c r="A1" s="105" t="s">
        <v>6</v>
      </c>
      <c r="B1" s="105"/>
      <c r="C1" s="105"/>
      <c r="D1" s="105"/>
      <c r="E1" s="105"/>
      <c r="F1" s="105"/>
    </row>
    <row r="2" spans="1:6" ht="15.75">
      <c r="A2" s="105" t="s">
        <v>1</v>
      </c>
      <c r="B2" s="105"/>
      <c r="C2" s="105"/>
      <c r="D2" s="105"/>
      <c r="E2" s="105"/>
      <c r="F2" s="105"/>
    </row>
    <row r="3" spans="2:4" ht="9" customHeight="1">
      <c r="B3" s="105"/>
      <c r="C3" s="105"/>
      <c r="D3" s="105"/>
    </row>
    <row r="4" spans="1:4" ht="11.25" customHeight="1">
      <c r="A4" s="39"/>
      <c r="B4" s="39"/>
      <c r="C4" s="39"/>
      <c r="D4" s="39"/>
    </row>
    <row r="5" spans="1:4" ht="10.5" customHeight="1">
      <c r="A5" s="39"/>
      <c r="B5" s="39"/>
      <c r="C5" s="39"/>
      <c r="D5" s="39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40" customFormat="1" ht="12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5">
        <v>6</v>
      </c>
    </row>
    <row r="8" spans="1:6" ht="60">
      <c r="A8" s="21">
        <v>1</v>
      </c>
      <c r="B8" s="10" t="s">
        <v>205</v>
      </c>
      <c r="C8" s="10" t="s">
        <v>203</v>
      </c>
      <c r="D8" s="21" t="s">
        <v>204</v>
      </c>
      <c r="E8" s="10" t="s">
        <v>196</v>
      </c>
      <c r="F8" s="41">
        <v>321281000</v>
      </c>
    </row>
    <row r="9" spans="1:6" ht="30">
      <c r="A9" s="21">
        <v>2</v>
      </c>
      <c r="B9" s="10" t="s">
        <v>208</v>
      </c>
      <c r="C9" s="10" t="s">
        <v>207</v>
      </c>
      <c r="D9" s="28" t="s">
        <v>206</v>
      </c>
      <c r="E9" s="42" t="s">
        <v>197</v>
      </c>
      <c r="F9" s="30">
        <v>1554035600</v>
      </c>
    </row>
    <row r="10" spans="1:6" ht="45">
      <c r="A10" s="21">
        <v>3</v>
      </c>
      <c r="B10" s="10" t="s">
        <v>211</v>
      </c>
      <c r="C10" s="10" t="s">
        <v>210</v>
      </c>
      <c r="D10" s="28" t="s">
        <v>209</v>
      </c>
      <c r="E10" s="38" t="s">
        <v>198</v>
      </c>
      <c r="F10" s="30">
        <v>1343191000</v>
      </c>
    </row>
    <row r="11" spans="1:6" ht="30">
      <c r="A11" s="21">
        <v>4</v>
      </c>
      <c r="B11" s="10" t="s">
        <v>216</v>
      </c>
      <c r="C11" s="10" t="s">
        <v>215</v>
      </c>
      <c r="D11" s="28" t="s">
        <v>214</v>
      </c>
      <c r="E11" s="38" t="s">
        <v>212</v>
      </c>
      <c r="F11" s="30">
        <v>9473258400</v>
      </c>
    </row>
    <row r="12" spans="1:6" ht="30">
      <c r="A12" s="21">
        <v>5</v>
      </c>
      <c r="B12" s="10" t="s">
        <v>216</v>
      </c>
      <c r="C12" s="10" t="s">
        <v>221</v>
      </c>
      <c r="D12" s="28" t="s">
        <v>220</v>
      </c>
      <c r="E12" s="38" t="s">
        <v>213</v>
      </c>
      <c r="F12" s="30">
        <v>1299603400</v>
      </c>
    </row>
    <row r="13" spans="2:6" ht="15">
      <c r="B13" s="8"/>
      <c r="C13" s="8"/>
      <c r="D13" s="8"/>
      <c r="E13" s="8"/>
      <c r="F13" s="8"/>
    </row>
    <row r="14" spans="2:6" ht="9" customHeight="1">
      <c r="B14" s="8"/>
      <c r="C14" s="8"/>
      <c r="D14" s="8"/>
      <c r="E14" s="8"/>
      <c r="F14" s="8"/>
    </row>
    <row r="15" ht="8.25" customHeight="1">
      <c r="C15" s="7"/>
    </row>
    <row r="16" spans="2:6" ht="15">
      <c r="B16" s="8"/>
      <c r="C16" s="100"/>
      <c r="D16" s="100"/>
      <c r="E16" s="100" t="s">
        <v>573</v>
      </c>
      <c r="F16" s="100"/>
    </row>
    <row r="17" spans="1:6" ht="15">
      <c r="A17" s="100" t="s">
        <v>574</v>
      </c>
      <c r="B17" s="100"/>
      <c r="C17" s="100"/>
      <c r="D17" s="100"/>
      <c r="E17" s="100" t="s">
        <v>584</v>
      </c>
      <c r="F17" s="100"/>
    </row>
    <row r="18" spans="1:6" ht="15">
      <c r="A18" s="100" t="s">
        <v>1</v>
      </c>
      <c r="B18" s="100"/>
      <c r="C18" s="100"/>
      <c r="D18" s="100"/>
      <c r="E18" s="100" t="s">
        <v>121</v>
      </c>
      <c r="F18" s="100"/>
    </row>
    <row r="19" spans="2:6" ht="15">
      <c r="B19" s="8"/>
      <c r="C19" s="29"/>
      <c r="D19" s="29"/>
      <c r="E19" s="29"/>
      <c r="F19" s="29"/>
    </row>
    <row r="20" spans="2:6" ht="15">
      <c r="B20" s="8"/>
      <c r="C20" s="29"/>
      <c r="D20" s="29"/>
      <c r="E20" s="29"/>
      <c r="F20" s="29"/>
    </row>
    <row r="21" spans="2:6" ht="15">
      <c r="B21" s="8"/>
      <c r="C21" s="8"/>
      <c r="D21" s="8"/>
      <c r="E21" s="8"/>
      <c r="F21" s="8"/>
    </row>
    <row r="22" spans="2:6" ht="15">
      <c r="B22" s="8"/>
      <c r="C22" s="8"/>
      <c r="D22" s="8"/>
      <c r="E22" s="8"/>
      <c r="F22" s="8"/>
    </row>
    <row r="23" spans="1:6" ht="15">
      <c r="A23" s="100" t="s">
        <v>134</v>
      </c>
      <c r="B23" s="100"/>
      <c r="C23" s="104"/>
      <c r="D23" s="104"/>
      <c r="E23" s="104" t="s">
        <v>200</v>
      </c>
      <c r="F23" s="104"/>
    </row>
    <row r="24" spans="1:6" ht="15" customHeight="1">
      <c r="A24" s="100" t="s">
        <v>126</v>
      </c>
      <c r="B24" s="100"/>
      <c r="C24" s="104"/>
      <c r="D24" s="104"/>
      <c r="E24" s="104" t="s">
        <v>201</v>
      </c>
      <c r="F24" s="104"/>
    </row>
    <row r="25" spans="1:6" ht="15" customHeight="1">
      <c r="A25" s="100" t="s">
        <v>135</v>
      </c>
      <c r="B25" s="100"/>
      <c r="C25" s="104"/>
      <c r="D25" s="104"/>
      <c r="E25" s="104" t="s">
        <v>202</v>
      </c>
      <c r="F25" s="104"/>
    </row>
    <row r="26" spans="1:6" s="44" customFormat="1" ht="3.75" customHeight="1">
      <c r="A26" s="34"/>
      <c r="B26" s="43"/>
      <c r="C26" s="43"/>
      <c r="D26" s="35"/>
      <c r="E26" s="36"/>
      <c r="F26" s="36"/>
    </row>
    <row r="27" spans="1:6" s="44" customFormat="1" ht="11.25" customHeight="1">
      <c r="A27" s="34"/>
      <c r="B27" s="43"/>
      <c r="C27" s="43"/>
      <c r="D27" s="35"/>
      <c r="E27" s="36"/>
      <c r="F27" s="36"/>
    </row>
    <row r="28" spans="1:6" ht="15.75">
      <c r="A28" s="105" t="s">
        <v>6</v>
      </c>
      <c r="B28" s="105"/>
      <c r="C28" s="105"/>
      <c r="D28" s="105"/>
      <c r="E28" s="105"/>
      <c r="F28" s="105"/>
    </row>
    <row r="29" spans="1:6" ht="15.75">
      <c r="A29" s="105" t="s">
        <v>1</v>
      </c>
      <c r="B29" s="105"/>
      <c r="C29" s="105"/>
      <c r="D29" s="105"/>
      <c r="E29" s="105"/>
      <c r="F29" s="105"/>
    </row>
    <row r="30" spans="2:4" ht="15.75">
      <c r="B30" s="105"/>
      <c r="C30" s="105"/>
      <c r="D30" s="105"/>
    </row>
    <row r="31" spans="1:4" ht="15.75">
      <c r="A31" s="39"/>
      <c r="B31" s="39"/>
      <c r="C31" s="39"/>
      <c r="D31" s="39"/>
    </row>
    <row r="32" spans="1:4" ht="10.5" customHeight="1">
      <c r="A32" s="39"/>
      <c r="B32" s="39"/>
      <c r="C32" s="39"/>
      <c r="D32" s="39"/>
    </row>
    <row r="33" spans="1:6" ht="30">
      <c r="A33" s="19" t="s">
        <v>7</v>
      </c>
      <c r="B33" s="19" t="s">
        <v>45</v>
      </c>
      <c r="C33" s="19" t="s">
        <v>43</v>
      </c>
      <c r="D33" s="19" t="s">
        <v>129</v>
      </c>
      <c r="E33" s="19" t="s">
        <v>42</v>
      </c>
      <c r="F33" s="3" t="s">
        <v>36</v>
      </c>
    </row>
    <row r="34" spans="1:6" s="40" customFormat="1" ht="12.75">
      <c r="A34" s="72">
        <v>1</v>
      </c>
      <c r="B34" s="72">
        <v>2</v>
      </c>
      <c r="C34" s="72">
        <v>3</v>
      </c>
      <c r="D34" s="72">
        <v>4</v>
      </c>
      <c r="E34" s="72">
        <v>5</v>
      </c>
      <c r="F34" s="75">
        <v>6</v>
      </c>
    </row>
    <row r="35" spans="1:6" ht="42.75">
      <c r="A35" s="21">
        <v>1</v>
      </c>
      <c r="B35" s="37" t="s">
        <v>218</v>
      </c>
      <c r="C35" s="45" t="s">
        <v>219</v>
      </c>
      <c r="D35" s="22" t="s">
        <v>217</v>
      </c>
      <c r="E35" s="38" t="s">
        <v>199</v>
      </c>
      <c r="F35" s="30">
        <v>1000000000</v>
      </c>
    </row>
    <row r="37" ht="6" customHeight="1"/>
    <row r="38" ht="8.25" customHeight="1">
      <c r="C38" s="7"/>
    </row>
    <row r="39" spans="2:6" ht="21.75" customHeight="1">
      <c r="B39" s="8"/>
      <c r="C39" s="100"/>
      <c r="D39" s="100"/>
      <c r="E39" s="100" t="s">
        <v>573</v>
      </c>
      <c r="F39" s="100"/>
    </row>
    <row r="40" spans="1:6" ht="15">
      <c r="A40" s="100" t="s">
        <v>588</v>
      </c>
      <c r="B40" s="100"/>
      <c r="C40" s="100"/>
      <c r="D40" s="100"/>
      <c r="E40" s="100" t="s">
        <v>584</v>
      </c>
      <c r="F40" s="100"/>
    </row>
    <row r="41" spans="1:6" ht="15">
      <c r="A41" s="100" t="s">
        <v>587</v>
      </c>
      <c r="B41" s="100"/>
      <c r="C41" s="100"/>
      <c r="D41" s="100"/>
      <c r="E41" s="100" t="s">
        <v>121</v>
      </c>
      <c r="F41" s="100"/>
    </row>
    <row r="42" spans="1:6" ht="15">
      <c r="A42" s="100" t="s">
        <v>1</v>
      </c>
      <c r="B42" s="100"/>
      <c r="C42" s="29"/>
      <c r="D42" s="29"/>
      <c r="E42" s="29"/>
      <c r="F42" s="29"/>
    </row>
    <row r="43" spans="2:6" ht="15">
      <c r="B43" s="8"/>
      <c r="C43" s="29"/>
      <c r="D43" s="29"/>
      <c r="E43" s="29"/>
      <c r="F43" s="29"/>
    </row>
    <row r="44" spans="2:6" ht="15">
      <c r="B44" s="8"/>
      <c r="C44" s="76"/>
      <c r="D44" s="76"/>
      <c r="E44" s="76"/>
      <c r="F44" s="76"/>
    </row>
    <row r="45" spans="2:6" ht="15">
      <c r="B45" s="8"/>
      <c r="C45" s="8"/>
      <c r="D45" s="8"/>
      <c r="E45" s="8"/>
      <c r="F45" s="8"/>
    </row>
    <row r="46" spans="2:6" ht="15">
      <c r="B46" s="8"/>
      <c r="C46" s="8"/>
      <c r="D46" s="8"/>
      <c r="E46" s="8"/>
      <c r="F46" s="8"/>
    </row>
    <row r="47" spans="1:6" ht="15">
      <c r="A47" s="104" t="s">
        <v>136</v>
      </c>
      <c r="B47" s="104"/>
      <c r="C47" s="104"/>
      <c r="D47" s="104"/>
      <c r="E47" s="104" t="s">
        <v>200</v>
      </c>
      <c r="F47" s="104"/>
    </row>
    <row r="48" spans="1:6" ht="15" customHeight="1">
      <c r="A48" s="104" t="s">
        <v>11</v>
      </c>
      <c r="B48" s="104"/>
      <c r="C48" s="104"/>
      <c r="D48" s="104"/>
      <c r="E48" s="104" t="s">
        <v>201</v>
      </c>
      <c r="F48" s="104"/>
    </row>
    <row r="49" spans="1:6" ht="15" customHeight="1">
      <c r="A49" s="104" t="s">
        <v>137</v>
      </c>
      <c r="B49" s="104"/>
      <c r="C49" s="104"/>
      <c r="D49" s="104"/>
      <c r="E49" s="104" t="s">
        <v>202</v>
      </c>
      <c r="F49" s="104"/>
    </row>
  </sheetData>
  <sheetProtection/>
  <mergeCells count="41">
    <mergeCell ref="A49:B49"/>
    <mergeCell ref="A42:B42"/>
    <mergeCell ref="A18:B18"/>
    <mergeCell ref="A23:B23"/>
    <mergeCell ref="A24:B24"/>
    <mergeCell ref="A25:B25"/>
    <mergeCell ref="A40:B40"/>
    <mergeCell ref="A41:B41"/>
    <mergeCell ref="A28:F28"/>
    <mergeCell ref="A29:F29"/>
    <mergeCell ref="A1:F1"/>
    <mergeCell ref="A2:F2"/>
    <mergeCell ref="B3:D3"/>
    <mergeCell ref="C16:D16"/>
    <mergeCell ref="E16:F16"/>
    <mergeCell ref="C17:D17"/>
    <mergeCell ref="E17:F17"/>
    <mergeCell ref="A17:B17"/>
    <mergeCell ref="C25:D25"/>
    <mergeCell ref="E25:F25"/>
    <mergeCell ref="C18:D18"/>
    <mergeCell ref="E18:F18"/>
    <mergeCell ref="C23:D23"/>
    <mergeCell ref="E23:F23"/>
    <mergeCell ref="C24:D24"/>
    <mergeCell ref="E24:F24"/>
    <mergeCell ref="C49:D49"/>
    <mergeCell ref="E49:F49"/>
    <mergeCell ref="C39:D39"/>
    <mergeCell ref="E39:F39"/>
    <mergeCell ref="C40:D40"/>
    <mergeCell ref="E40:F40"/>
    <mergeCell ref="C41:D41"/>
    <mergeCell ref="E41:F41"/>
    <mergeCell ref="B30:D30"/>
    <mergeCell ref="C47:D47"/>
    <mergeCell ref="E47:F47"/>
    <mergeCell ref="C48:D48"/>
    <mergeCell ref="E48:F48"/>
    <mergeCell ref="A47:B47"/>
    <mergeCell ref="A48:B48"/>
  </mergeCells>
  <printOptions/>
  <pageMargins left="0.36" right="0.15748031496062992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00390625" style="50" customWidth="1"/>
    <col min="2" max="2" width="40.7109375" style="49" customWidth="1"/>
    <col min="3" max="3" width="28.421875" style="49" customWidth="1"/>
    <col min="4" max="4" width="14.57421875" style="49" customWidth="1"/>
    <col min="5" max="5" width="37.57421875" style="49" customWidth="1"/>
    <col min="6" max="6" width="15.710937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76"/>
      <c r="B4" s="76"/>
      <c r="C4" s="76"/>
      <c r="D4" s="76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7">
        <v>6</v>
      </c>
    </row>
    <row r="7" spans="1:6" ht="30">
      <c r="A7" s="51">
        <v>1</v>
      </c>
      <c r="B7" s="52" t="s">
        <v>235</v>
      </c>
      <c r="C7" s="52" t="s">
        <v>234</v>
      </c>
      <c r="D7" s="51" t="s">
        <v>233</v>
      </c>
      <c r="E7" s="64" t="s">
        <v>222</v>
      </c>
      <c r="F7" s="41">
        <v>9382189500</v>
      </c>
    </row>
    <row r="8" spans="1:6" ht="45">
      <c r="A8" s="51">
        <v>2</v>
      </c>
      <c r="B8" s="52" t="s">
        <v>311</v>
      </c>
      <c r="C8" s="52" t="s">
        <v>310</v>
      </c>
      <c r="D8" s="54" t="s">
        <v>307</v>
      </c>
      <c r="E8" s="83" t="s">
        <v>223</v>
      </c>
      <c r="F8" s="23">
        <v>3200000000</v>
      </c>
    </row>
    <row r="9" spans="1:6" ht="45">
      <c r="A9" s="51">
        <v>3</v>
      </c>
      <c r="B9" s="52" t="s">
        <v>315</v>
      </c>
      <c r="C9" s="52" t="s">
        <v>237</v>
      </c>
      <c r="D9" s="54" t="s">
        <v>236</v>
      </c>
      <c r="E9" s="83" t="s">
        <v>316</v>
      </c>
      <c r="F9" s="23">
        <v>21666000000</v>
      </c>
    </row>
    <row r="10" spans="1:6" ht="60">
      <c r="A10" s="51">
        <v>4</v>
      </c>
      <c r="B10" s="52" t="s">
        <v>273</v>
      </c>
      <c r="C10" s="52" t="s">
        <v>272</v>
      </c>
      <c r="D10" s="54" t="s">
        <v>271</v>
      </c>
      <c r="E10" s="83" t="s">
        <v>328</v>
      </c>
      <c r="F10" s="23">
        <v>7536000000</v>
      </c>
    </row>
    <row r="11" spans="1:6" ht="30">
      <c r="A11" s="51">
        <v>5</v>
      </c>
      <c r="B11" s="52" t="s">
        <v>275</v>
      </c>
      <c r="C11" s="55" t="s">
        <v>332</v>
      </c>
      <c r="D11" s="54" t="s">
        <v>274</v>
      </c>
      <c r="E11" s="83" t="s">
        <v>258</v>
      </c>
      <c r="F11" s="23">
        <v>132053100</v>
      </c>
    </row>
    <row r="12" spans="1:6" ht="45">
      <c r="A12" s="51">
        <v>6</v>
      </c>
      <c r="B12" s="52" t="s">
        <v>319</v>
      </c>
      <c r="C12" s="52" t="s">
        <v>240</v>
      </c>
      <c r="D12" s="54" t="s">
        <v>239</v>
      </c>
      <c r="E12" s="83" t="s">
        <v>224</v>
      </c>
      <c r="F12" s="23">
        <v>1955315000</v>
      </c>
    </row>
    <row r="13" spans="1:6" ht="30">
      <c r="A13" s="51">
        <v>7</v>
      </c>
      <c r="B13" s="52" t="s">
        <v>244</v>
      </c>
      <c r="C13" s="52" t="s">
        <v>243</v>
      </c>
      <c r="D13" s="54" t="s">
        <v>242</v>
      </c>
      <c r="E13" s="83" t="s">
        <v>225</v>
      </c>
      <c r="F13" s="23">
        <v>7055000000</v>
      </c>
    </row>
    <row r="14" spans="1:6" ht="30">
      <c r="A14" s="51">
        <v>8</v>
      </c>
      <c r="B14" s="52" t="s">
        <v>238</v>
      </c>
      <c r="C14" s="55" t="s">
        <v>246</v>
      </c>
      <c r="D14" s="54" t="s">
        <v>245</v>
      </c>
      <c r="E14" s="83" t="s">
        <v>226</v>
      </c>
      <c r="F14" s="23">
        <v>6511630300</v>
      </c>
    </row>
    <row r="15" spans="1:6" ht="30">
      <c r="A15" s="51">
        <v>9</v>
      </c>
      <c r="B15" s="55" t="s">
        <v>249</v>
      </c>
      <c r="C15" s="55" t="s">
        <v>248</v>
      </c>
      <c r="D15" s="54" t="s">
        <v>247</v>
      </c>
      <c r="E15" s="83" t="s">
        <v>227</v>
      </c>
      <c r="F15" s="23">
        <v>5999950000</v>
      </c>
    </row>
    <row r="16" spans="1:6" ht="45">
      <c r="A16" s="51">
        <v>10</v>
      </c>
      <c r="B16" s="55" t="s">
        <v>251</v>
      </c>
      <c r="C16" s="55" t="s">
        <v>250</v>
      </c>
      <c r="D16" s="54" t="s">
        <v>247</v>
      </c>
      <c r="E16" s="83" t="s">
        <v>228</v>
      </c>
      <c r="F16" s="23">
        <v>24356234000</v>
      </c>
    </row>
    <row r="17" spans="1:6" ht="60">
      <c r="A17" s="51">
        <v>11</v>
      </c>
      <c r="B17" s="55" t="s">
        <v>254</v>
      </c>
      <c r="C17" s="55" t="s">
        <v>253</v>
      </c>
      <c r="D17" s="54" t="s">
        <v>252</v>
      </c>
      <c r="E17" s="83" t="s">
        <v>232</v>
      </c>
      <c r="F17" s="23">
        <v>1000000000</v>
      </c>
    </row>
    <row r="18" spans="1:6" ht="45">
      <c r="A18" s="51">
        <v>12</v>
      </c>
      <c r="B18" s="52" t="s">
        <v>589</v>
      </c>
      <c r="C18" s="52" t="s">
        <v>590</v>
      </c>
      <c r="D18" s="54" t="s">
        <v>591</v>
      </c>
      <c r="E18" s="83" t="s">
        <v>577</v>
      </c>
      <c r="F18" s="23">
        <v>5900000000</v>
      </c>
    </row>
    <row r="20" spans="1:6" s="74" customFormat="1" ht="15.75">
      <c r="A20" s="84"/>
      <c r="B20" s="85"/>
      <c r="C20" s="105"/>
      <c r="D20" s="105"/>
      <c r="E20" s="105" t="s">
        <v>573</v>
      </c>
      <c r="F20" s="105"/>
    </row>
    <row r="21" spans="1:6" s="74" customFormat="1" ht="15.75">
      <c r="A21" s="105" t="s">
        <v>574</v>
      </c>
      <c r="B21" s="105"/>
      <c r="C21" s="105"/>
      <c r="D21" s="105"/>
      <c r="E21" s="105" t="s">
        <v>580</v>
      </c>
      <c r="F21" s="105"/>
    </row>
    <row r="22" spans="1:6" s="74" customFormat="1" ht="15.75">
      <c r="A22" s="105" t="s">
        <v>1</v>
      </c>
      <c r="B22" s="105"/>
      <c r="C22" s="105"/>
      <c r="D22" s="105"/>
      <c r="E22" s="105" t="s">
        <v>121</v>
      </c>
      <c r="F22" s="105"/>
    </row>
    <row r="23" spans="1:6" s="74" customFormat="1" ht="15.75">
      <c r="A23" s="84"/>
      <c r="B23" s="85"/>
      <c r="C23" s="77"/>
      <c r="D23" s="77"/>
      <c r="E23" s="77"/>
      <c r="F23" s="77"/>
    </row>
    <row r="24" spans="1:6" s="74" customFormat="1" ht="15.75">
      <c r="A24" s="84"/>
      <c r="B24" s="85"/>
      <c r="C24" s="77"/>
      <c r="D24" s="77"/>
      <c r="E24" s="77"/>
      <c r="F24" s="77"/>
    </row>
    <row r="25" spans="1:6" s="74" customFormat="1" ht="15.75">
      <c r="A25" s="84"/>
      <c r="B25" s="85"/>
      <c r="C25" s="85"/>
      <c r="D25" s="85"/>
      <c r="E25" s="85"/>
      <c r="F25" s="85"/>
    </row>
    <row r="26" spans="1:6" s="74" customFormat="1" ht="15.75">
      <c r="A26" s="105" t="s">
        <v>134</v>
      </c>
      <c r="B26" s="105"/>
      <c r="C26" s="106"/>
      <c r="D26" s="106"/>
      <c r="E26" s="106" t="s">
        <v>229</v>
      </c>
      <c r="F26" s="106"/>
    </row>
    <row r="27" spans="1:6" s="74" customFormat="1" ht="15" customHeight="1">
      <c r="A27" s="105" t="s">
        <v>126</v>
      </c>
      <c r="B27" s="105"/>
      <c r="C27" s="106"/>
      <c r="D27" s="106"/>
      <c r="E27" s="106" t="s">
        <v>231</v>
      </c>
      <c r="F27" s="106"/>
    </row>
    <row r="28" spans="1:6" s="74" customFormat="1" ht="15" customHeight="1">
      <c r="A28" s="105" t="s">
        <v>135</v>
      </c>
      <c r="B28" s="105"/>
      <c r="C28" s="106"/>
      <c r="D28" s="106"/>
      <c r="E28" s="106" t="s">
        <v>230</v>
      </c>
      <c r="F28" s="106"/>
    </row>
  </sheetData>
  <sheetProtection/>
  <mergeCells count="20">
    <mergeCell ref="A22:B22"/>
    <mergeCell ref="A26:B26"/>
    <mergeCell ref="A27:B27"/>
    <mergeCell ref="A28:B28"/>
    <mergeCell ref="A1:F1"/>
    <mergeCell ref="A2:F2"/>
    <mergeCell ref="B3:D3"/>
    <mergeCell ref="C20:D20"/>
    <mergeCell ref="E20:F20"/>
    <mergeCell ref="C21:D21"/>
    <mergeCell ref="E21:F21"/>
    <mergeCell ref="A21:B21"/>
    <mergeCell ref="C28:D28"/>
    <mergeCell ref="E28:F28"/>
    <mergeCell ref="C22:D22"/>
    <mergeCell ref="E22:F22"/>
    <mergeCell ref="C26:D26"/>
    <mergeCell ref="E26:F26"/>
    <mergeCell ref="C27:D27"/>
    <mergeCell ref="E27:F27"/>
  </mergeCells>
  <printOptions/>
  <pageMargins left="0.1968503937007874" right="0.1968503937007874" top="0.68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9"/>
  <sheetViews>
    <sheetView zoomScalePageLayoutView="0" workbookViewId="0" topLeftCell="A7">
      <selection activeCell="E21" sqref="E21"/>
    </sheetView>
  </sheetViews>
  <sheetFormatPr defaultColWidth="9.140625" defaultRowHeight="15"/>
  <cols>
    <col min="1" max="1" width="5.8515625" style="50" customWidth="1"/>
    <col min="2" max="2" width="40.28125" style="49" customWidth="1"/>
    <col min="3" max="3" width="34.00390625" style="49" customWidth="1"/>
    <col min="4" max="4" width="12.7109375" style="49" customWidth="1"/>
    <col min="5" max="5" width="32.7109375" style="49" customWidth="1"/>
    <col min="6" max="6" width="14.28125" style="49" customWidth="1"/>
    <col min="7" max="16384" width="9.140625" style="49" customWidth="1"/>
  </cols>
  <sheetData>
    <row r="1" spans="1:6" s="74" customFormat="1" ht="15.75">
      <c r="A1" s="105" t="s">
        <v>6</v>
      </c>
      <c r="B1" s="105"/>
      <c r="C1" s="105"/>
      <c r="D1" s="105"/>
      <c r="E1" s="105"/>
      <c r="F1" s="105"/>
    </row>
    <row r="2" spans="1:6" s="74" customFormat="1" ht="15.75">
      <c r="A2" s="105" t="s">
        <v>1</v>
      </c>
      <c r="B2" s="105"/>
      <c r="C2" s="105"/>
      <c r="D2" s="105"/>
      <c r="E2" s="105"/>
      <c r="F2" s="105"/>
    </row>
    <row r="3" spans="2:4" ht="15">
      <c r="B3" s="100"/>
      <c r="C3" s="100"/>
      <c r="D3" s="100"/>
    </row>
    <row r="4" spans="1:4" ht="15">
      <c r="A4" s="76"/>
      <c r="B4" s="76"/>
      <c r="C4" s="76"/>
      <c r="D4" s="76"/>
    </row>
    <row r="5" spans="1:4" ht="10.5" customHeight="1">
      <c r="A5" s="76"/>
      <c r="B5" s="76"/>
      <c r="C5" s="76"/>
      <c r="D5" s="76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7">
        <v>6</v>
      </c>
    </row>
    <row r="8" spans="1:6" ht="30">
      <c r="A8" s="51">
        <v>1</v>
      </c>
      <c r="B8" s="52" t="s">
        <v>267</v>
      </c>
      <c r="C8" s="53" t="s">
        <v>592</v>
      </c>
      <c r="D8" s="51" t="s">
        <v>266</v>
      </c>
      <c r="E8" s="64" t="s">
        <v>255</v>
      </c>
      <c r="F8" s="41">
        <v>199800000</v>
      </c>
    </row>
    <row r="9" spans="1:6" ht="30">
      <c r="A9" s="51">
        <v>2</v>
      </c>
      <c r="B9" s="52" t="s">
        <v>269</v>
      </c>
      <c r="C9" s="69" t="s">
        <v>593</v>
      </c>
      <c r="D9" s="54" t="s">
        <v>268</v>
      </c>
      <c r="E9" s="64" t="s">
        <v>256</v>
      </c>
      <c r="F9" s="23">
        <v>150000000</v>
      </c>
    </row>
    <row r="10" spans="1:6" ht="30">
      <c r="A10" s="51">
        <v>3</v>
      </c>
      <c r="B10" s="52" t="s">
        <v>346</v>
      </c>
      <c r="C10" s="69" t="s">
        <v>594</v>
      </c>
      <c r="D10" s="54" t="s">
        <v>270</v>
      </c>
      <c r="E10" s="64" t="s">
        <v>257</v>
      </c>
      <c r="F10" s="23">
        <v>399080000</v>
      </c>
    </row>
    <row r="11" spans="1:6" ht="30">
      <c r="A11" s="51">
        <v>6</v>
      </c>
      <c r="B11" s="55" t="s">
        <v>293</v>
      </c>
      <c r="C11" s="69" t="s">
        <v>595</v>
      </c>
      <c r="D11" s="54" t="s">
        <v>276</v>
      </c>
      <c r="E11" s="83" t="s">
        <v>259</v>
      </c>
      <c r="F11" s="23">
        <v>547677000</v>
      </c>
    </row>
    <row r="12" spans="1:6" ht="30">
      <c r="A12" s="51">
        <v>7</v>
      </c>
      <c r="B12" s="55" t="s">
        <v>277</v>
      </c>
      <c r="C12" s="69" t="s">
        <v>596</v>
      </c>
      <c r="D12" s="54" t="s">
        <v>278</v>
      </c>
      <c r="E12" s="83" t="s">
        <v>260</v>
      </c>
      <c r="F12" s="23">
        <v>739102000</v>
      </c>
    </row>
    <row r="13" spans="1:6" ht="30">
      <c r="A13" s="51">
        <v>8</v>
      </c>
      <c r="B13" s="55" t="s">
        <v>281</v>
      </c>
      <c r="C13" s="55" t="s">
        <v>280</v>
      </c>
      <c r="D13" s="54" t="s">
        <v>279</v>
      </c>
      <c r="E13" s="89" t="s">
        <v>261</v>
      </c>
      <c r="F13" s="23">
        <v>2500000000</v>
      </c>
    </row>
    <row r="15" ht="8.25" customHeight="1">
      <c r="C15" s="56"/>
    </row>
    <row r="16" spans="2:6" ht="15">
      <c r="B16" s="8"/>
      <c r="C16" s="100"/>
      <c r="D16" s="100"/>
      <c r="E16" s="100" t="s">
        <v>573</v>
      </c>
      <c r="F16" s="100"/>
    </row>
    <row r="17" spans="1:6" ht="15">
      <c r="A17" s="100" t="s">
        <v>574</v>
      </c>
      <c r="B17" s="100"/>
      <c r="C17" s="100"/>
      <c r="D17" s="100"/>
      <c r="E17" s="100" t="s">
        <v>597</v>
      </c>
      <c r="F17" s="100"/>
    </row>
    <row r="18" spans="1:6" ht="15">
      <c r="A18" s="100" t="s">
        <v>1</v>
      </c>
      <c r="B18" s="100"/>
      <c r="C18" s="100"/>
      <c r="D18" s="100"/>
      <c r="E18" s="100" t="s">
        <v>598</v>
      </c>
      <c r="F18" s="100"/>
    </row>
    <row r="19" spans="2:6" ht="15">
      <c r="B19" s="8"/>
      <c r="C19" s="76"/>
      <c r="D19" s="76"/>
      <c r="E19" s="100" t="s">
        <v>121</v>
      </c>
      <c r="F19" s="100"/>
    </row>
    <row r="20" spans="2:6" ht="15">
      <c r="B20" s="8"/>
      <c r="C20" s="76"/>
      <c r="D20" s="76"/>
      <c r="E20" s="76"/>
      <c r="F20" s="76"/>
    </row>
    <row r="21" spans="2:6" ht="15">
      <c r="B21" s="8"/>
      <c r="C21" s="8"/>
      <c r="D21" s="8"/>
      <c r="E21" s="8"/>
      <c r="F21" s="8"/>
    </row>
    <row r="22" spans="3:6" ht="15">
      <c r="C22" s="8"/>
      <c r="D22" s="8"/>
      <c r="E22" s="8"/>
      <c r="F22" s="8"/>
    </row>
    <row r="23" spans="1:6" ht="15">
      <c r="A23" s="100" t="s">
        <v>134</v>
      </c>
      <c r="B23" s="100"/>
      <c r="C23" s="107"/>
      <c r="D23" s="107"/>
      <c r="E23" s="107" t="s">
        <v>263</v>
      </c>
      <c r="F23" s="107"/>
    </row>
    <row r="24" spans="1:6" ht="15" customHeight="1">
      <c r="A24" s="100" t="s">
        <v>126</v>
      </c>
      <c r="B24" s="100"/>
      <c r="C24" s="107"/>
      <c r="D24" s="107"/>
      <c r="E24" s="107" t="s">
        <v>265</v>
      </c>
      <c r="F24" s="107"/>
    </row>
    <row r="25" spans="1:6" ht="15" customHeight="1">
      <c r="A25" s="100" t="s">
        <v>135</v>
      </c>
      <c r="B25" s="100"/>
      <c r="C25" s="107"/>
      <c r="D25" s="107"/>
      <c r="E25" s="107" t="s">
        <v>264</v>
      </c>
      <c r="F25" s="107"/>
    </row>
    <row r="28" spans="1:6" s="73" customFormat="1" ht="18.75">
      <c r="A28" s="103" t="s">
        <v>6</v>
      </c>
      <c r="B28" s="103"/>
      <c r="C28" s="103"/>
      <c r="D28" s="103"/>
      <c r="E28" s="103"/>
      <c r="F28" s="103"/>
    </row>
    <row r="29" spans="1:6" s="73" customFormat="1" ht="18.75">
      <c r="A29" s="103" t="s">
        <v>1</v>
      </c>
      <c r="B29" s="103"/>
      <c r="C29" s="103"/>
      <c r="D29" s="103"/>
      <c r="E29" s="103"/>
      <c r="F29" s="103"/>
    </row>
    <row r="30" spans="2:4" ht="15">
      <c r="B30" s="100"/>
      <c r="C30" s="100"/>
      <c r="D30" s="100"/>
    </row>
    <row r="31" spans="1:4" ht="15">
      <c r="A31" s="76"/>
      <c r="B31" s="76"/>
      <c r="C31" s="76"/>
      <c r="D31" s="76"/>
    </row>
    <row r="32" spans="1:4" ht="10.5" customHeight="1">
      <c r="A32" s="76"/>
      <c r="B32" s="76"/>
      <c r="C32" s="76"/>
      <c r="D32" s="76"/>
    </row>
    <row r="33" spans="1:6" ht="30">
      <c r="A33" s="19" t="s">
        <v>7</v>
      </c>
      <c r="B33" s="19" t="s">
        <v>45</v>
      </c>
      <c r="C33" s="19" t="s">
        <v>43</v>
      </c>
      <c r="D33" s="19" t="s">
        <v>129</v>
      </c>
      <c r="E33" s="19" t="s">
        <v>356</v>
      </c>
      <c r="F33" s="3" t="s">
        <v>36</v>
      </c>
    </row>
    <row r="34" spans="1:6" ht="15">
      <c r="A34" s="86">
        <v>1</v>
      </c>
      <c r="B34" s="86">
        <v>2</v>
      </c>
      <c r="C34" s="86">
        <v>3</v>
      </c>
      <c r="D34" s="86">
        <v>4</v>
      </c>
      <c r="E34" s="86">
        <v>5</v>
      </c>
      <c r="F34" s="87">
        <v>6</v>
      </c>
    </row>
    <row r="35" spans="1:6" ht="45">
      <c r="A35" s="51">
        <v>1</v>
      </c>
      <c r="B35" s="55" t="s">
        <v>283</v>
      </c>
      <c r="C35" s="55" t="s">
        <v>282</v>
      </c>
      <c r="D35" s="88" t="s">
        <v>220</v>
      </c>
      <c r="E35" s="83" t="s">
        <v>262</v>
      </c>
      <c r="F35" s="23">
        <v>250000000</v>
      </c>
    </row>
    <row r="37" ht="9" customHeight="1"/>
    <row r="38" ht="8.25" customHeight="1">
      <c r="C38" s="56"/>
    </row>
    <row r="39" spans="2:6" ht="15">
      <c r="B39" s="8"/>
      <c r="C39" s="100"/>
      <c r="D39" s="100"/>
      <c r="E39" s="100" t="s">
        <v>573</v>
      </c>
      <c r="F39" s="100"/>
    </row>
    <row r="40" spans="1:6" ht="15">
      <c r="A40" s="100" t="s">
        <v>588</v>
      </c>
      <c r="B40" s="100"/>
      <c r="C40" s="100"/>
      <c r="D40" s="100"/>
      <c r="E40" s="100" t="s">
        <v>597</v>
      </c>
      <c r="F40" s="100"/>
    </row>
    <row r="41" spans="1:6" ht="15">
      <c r="A41" s="100" t="s">
        <v>587</v>
      </c>
      <c r="B41" s="100"/>
      <c r="C41" s="100"/>
      <c r="D41" s="100"/>
      <c r="E41" s="100" t="s">
        <v>598</v>
      </c>
      <c r="F41" s="100"/>
    </row>
    <row r="42" spans="1:6" ht="15">
      <c r="A42" s="100" t="s">
        <v>1</v>
      </c>
      <c r="B42" s="100"/>
      <c r="C42" s="76"/>
      <c r="D42" s="76"/>
      <c r="E42" s="100" t="s">
        <v>121</v>
      </c>
      <c r="F42" s="100"/>
    </row>
    <row r="43" spans="1:6" ht="15">
      <c r="A43" s="1"/>
      <c r="B43" s="8"/>
      <c r="C43" s="76"/>
      <c r="D43" s="76"/>
      <c r="E43" s="76"/>
      <c r="F43" s="76"/>
    </row>
    <row r="44" spans="1:6" ht="15">
      <c r="A44" s="1"/>
      <c r="B44" s="8"/>
      <c r="C44" s="8"/>
      <c r="D44" s="8"/>
      <c r="E44" s="8"/>
      <c r="F44" s="8"/>
    </row>
    <row r="45" spans="1:6" ht="15">
      <c r="A45" s="1"/>
      <c r="B45" s="8"/>
      <c r="C45" s="8"/>
      <c r="D45" s="8"/>
      <c r="E45" s="8"/>
      <c r="F45" s="8"/>
    </row>
    <row r="46" spans="1:4" ht="15">
      <c r="A46" s="1"/>
      <c r="B46" s="8"/>
      <c r="C46" s="107"/>
      <c r="D46" s="107"/>
    </row>
    <row r="47" spans="1:6" ht="15" customHeight="1">
      <c r="A47" s="104" t="s">
        <v>136</v>
      </c>
      <c r="B47" s="104"/>
      <c r="C47" s="107"/>
      <c r="D47" s="107"/>
      <c r="E47" s="107" t="s">
        <v>263</v>
      </c>
      <c r="F47" s="107"/>
    </row>
    <row r="48" spans="1:6" ht="15" customHeight="1">
      <c r="A48" s="104" t="s">
        <v>11</v>
      </c>
      <c r="B48" s="104"/>
      <c r="C48" s="107"/>
      <c r="D48" s="107"/>
      <c r="E48" s="107" t="s">
        <v>265</v>
      </c>
      <c r="F48" s="107"/>
    </row>
    <row r="49" spans="1:6" ht="15">
      <c r="A49" s="104" t="s">
        <v>137</v>
      </c>
      <c r="B49" s="104"/>
      <c r="E49" s="107" t="s">
        <v>264</v>
      </c>
      <c r="F49" s="107"/>
    </row>
  </sheetData>
  <sheetProtection/>
  <mergeCells count="43">
    <mergeCell ref="E49:F49"/>
    <mergeCell ref="A40:B40"/>
    <mergeCell ref="A41:B41"/>
    <mergeCell ref="A42:B42"/>
    <mergeCell ref="A47:B47"/>
    <mergeCell ref="A48:B48"/>
    <mergeCell ref="A49:B49"/>
    <mergeCell ref="A18:B18"/>
    <mergeCell ref="A23:B23"/>
    <mergeCell ref="A24:B24"/>
    <mergeCell ref="A25:B25"/>
    <mergeCell ref="A1:F1"/>
    <mergeCell ref="A2:F2"/>
    <mergeCell ref="B3:D3"/>
    <mergeCell ref="E25:F25"/>
    <mergeCell ref="C24:D24"/>
    <mergeCell ref="E18:F18"/>
    <mergeCell ref="C16:D16"/>
    <mergeCell ref="E16:F16"/>
    <mergeCell ref="C17:D17"/>
    <mergeCell ref="C48:D48"/>
    <mergeCell ref="E48:F48"/>
    <mergeCell ref="C41:D41"/>
    <mergeCell ref="E41:F41"/>
    <mergeCell ref="C46:D46"/>
    <mergeCell ref="E42:F42"/>
    <mergeCell ref="A28:F28"/>
    <mergeCell ref="C39:D39"/>
    <mergeCell ref="E39:F39"/>
    <mergeCell ref="E47:F47"/>
    <mergeCell ref="C47:D47"/>
    <mergeCell ref="C40:D40"/>
    <mergeCell ref="E40:F40"/>
    <mergeCell ref="E17:F17"/>
    <mergeCell ref="C18:D18"/>
    <mergeCell ref="B30:D30"/>
    <mergeCell ref="E19:F19"/>
    <mergeCell ref="C23:D23"/>
    <mergeCell ref="E23:F23"/>
    <mergeCell ref="C25:D25"/>
    <mergeCell ref="A29:F29"/>
    <mergeCell ref="E24:F24"/>
    <mergeCell ref="A17:B17"/>
  </mergeCells>
  <printOptions/>
  <pageMargins left="0.33" right="0.27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6" sqref="C16:D16"/>
    </sheetView>
  </sheetViews>
  <sheetFormatPr defaultColWidth="9.140625" defaultRowHeight="15"/>
  <cols>
    <col min="1" max="1" width="6.421875" style="50" customWidth="1"/>
    <col min="2" max="2" width="39.140625" style="49" customWidth="1"/>
    <col min="3" max="3" width="32.00390625" style="49" customWidth="1"/>
    <col min="4" max="4" width="12.57421875" style="50" customWidth="1"/>
    <col min="5" max="5" width="35.140625" style="49" customWidth="1"/>
    <col min="6" max="6" width="16.851562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76"/>
      <c r="B4" s="76"/>
      <c r="C4" s="76"/>
      <c r="D4" s="76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7">
        <v>6</v>
      </c>
    </row>
    <row r="7" spans="1:6" ht="45">
      <c r="A7" s="51">
        <v>1</v>
      </c>
      <c r="B7" s="52" t="s">
        <v>599</v>
      </c>
      <c r="C7" s="90" t="s">
        <v>290</v>
      </c>
      <c r="D7" s="51" t="s">
        <v>289</v>
      </c>
      <c r="E7" s="64" t="s">
        <v>285</v>
      </c>
      <c r="F7" s="41">
        <v>1159671850</v>
      </c>
    </row>
    <row r="8" spans="1:6" ht="45">
      <c r="A8" s="51">
        <v>2</v>
      </c>
      <c r="B8" s="52" t="s">
        <v>292</v>
      </c>
      <c r="C8" s="90" t="s">
        <v>291</v>
      </c>
      <c r="D8" s="54" t="s">
        <v>209</v>
      </c>
      <c r="E8" s="83" t="s">
        <v>286</v>
      </c>
      <c r="F8" s="23">
        <v>1923911300</v>
      </c>
    </row>
    <row r="9" spans="1:6" ht="30">
      <c r="A9" s="51">
        <v>3</v>
      </c>
      <c r="B9" s="55" t="s">
        <v>293</v>
      </c>
      <c r="C9" s="53" t="s">
        <v>595</v>
      </c>
      <c r="D9" s="54" t="s">
        <v>276</v>
      </c>
      <c r="E9" s="83" t="s">
        <v>287</v>
      </c>
      <c r="F9" s="23">
        <v>445455000</v>
      </c>
    </row>
    <row r="10" spans="1:6" ht="30">
      <c r="A10" s="51">
        <v>4</v>
      </c>
      <c r="B10" s="55" t="s">
        <v>277</v>
      </c>
      <c r="C10" s="53" t="s">
        <v>596</v>
      </c>
      <c r="D10" s="54" t="s">
        <v>294</v>
      </c>
      <c r="E10" s="83" t="s">
        <v>288</v>
      </c>
      <c r="F10" s="23">
        <v>691528000</v>
      </c>
    </row>
    <row r="12" ht="6" customHeight="1"/>
    <row r="13" ht="8.25" customHeight="1">
      <c r="C13" s="56"/>
    </row>
    <row r="14" spans="2:6" ht="15">
      <c r="B14" s="8"/>
      <c r="C14" s="100"/>
      <c r="D14" s="100"/>
      <c r="E14" s="100" t="s">
        <v>573</v>
      </c>
      <c r="F14" s="100"/>
    </row>
    <row r="15" spans="1:6" ht="15">
      <c r="A15" s="100" t="s">
        <v>588</v>
      </c>
      <c r="B15" s="100"/>
      <c r="C15" s="100"/>
      <c r="D15" s="100"/>
      <c r="E15" s="100" t="s">
        <v>584</v>
      </c>
      <c r="F15" s="100"/>
    </row>
    <row r="16" spans="1:6" ht="15">
      <c r="A16" s="100" t="s">
        <v>587</v>
      </c>
      <c r="B16" s="100"/>
      <c r="C16" s="100"/>
      <c r="D16" s="100"/>
      <c r="E16" s="100" t="s">
        <v>121</v>
      </c>
      <c r="F16" s="100"/>
    </row>
    <row r="17" spans="1:6" ht="15">
      <c r="A17" s="100" t="s">
        <v>1</v>
      </c>
      <c r="B17" s="100"/>
      <c r="C17" s="76"/>
      <c r="D17" s="76"/>
      <c r="E17" s="76"/>
      <c r="F17" s="76"/>
    </row>
    <row r="18" spans="1:6" ht="15">
      <c r="A18" s="1"/>
      <c r="B18" s="8"/>
      <c r="C18" s="76"/>
      <c r="D18" s="76"/>
      <c r="E18" s="76"/>
      <c r="F18" s="76"/>
    </row>
    <row r="19" spans="1:6" ht="15">
      <c r="A19" s="1"/>
      <c r="B19" s="8"/>
      <c r="C19" s="8"/>
      <c r="D19" s="76"/>
      <c r="E19" s="8"/>
      <c r="F19" s="8"/>
    </row>
    <row r="20" spans="1:6" ht="15">
      <c r="A20" s="1"/>
      <c r="B20" s="8"/>
      <c r="C20" s="8"/>
      <c r="D20" s="76"/>
      <c r="E20" s="8"/>
      <c r="F20" s="8"/>
    </row>
    <row r="21" spans="1:6" ht="15">
      <c r="A21" s="1"/>
      <c r="B21" s="8"/>
      <c r="C21" s="107"/>
      <c r="D21" s="107"/>
      <c r="E21" s="107"/>
      <c r="F21" s="107"/>
    </row>
    <row r="22" spans="1:6" ht="15" customHeight="1">
      <c r="A22" s="104" t="s">
        <v>136</v>
      </c>
      <c r="B22" s="104"/>
      <c r="C22" s="107"/>
      <c r="D22" s="107"/>
      <c r="E22" s="107" t="s">
        <v>284</v>
      </c>
      <c r="F22" s="107"/>
    </row>
    <row r="23" spans="1:6" ht="15" customHeight="1">
      <c r="A23" s="104" t="s">
        <v>11</v>
      </c>
      <c r="B23" s="104"/>
      <c r="C23" s="107"/>
      <c r="D23" s="107"/>
      <c r="E23" s="107" t="s">
        <v>140</v>
      </c>
      <c r="F23" s="107"/>
    </row>
    <row r="24" spans="1:6" ht="15">
      <c r="A24" s="104" t="s">
        <v>137</v>
      </c>
      <c r="B24" s="104"/>
      <c r="E24" s="107" t="s">
        <v>565</v>
      </c>
      <c r="F24" s="107"/>
    </row>
  </sheetData>
  <sheetProtection/>
  <mergeCells count="22">
    <mergeCell ref="A22:B22"/>
    <mergeCell ref="A23:B23"/>
    <mergeCell ref="E15:F15"/>
    <mergeCell ref="A15:B15"/>
    <mergeCell ref="A24:B24"/>
    <mergeCell ref="E24:F24"/>
    <mergeCell ref="C23:D23"/>
    <mergeCell ref="E23:F23"/>
    <mergeCell ref="C16:D16"/>
    <mergeCell ref="E16:F16"/>
    <mergeCell ref="A16:B16"/>
    <mergeCell ref="A17:B17"/>
    <mergeCell ref="C21:D21"/>
    <mergeCell ref="E21:F21"/>
    <mergeCell ref="C22:D22"/>
    <mergeCell ref="E22:F22"/>
    <mergeCell ref="A1:F1"/>
    <mergeCell ref="A2:F2"/>
    <mergeCell ref="B3:D3"/>
    <mergeCell ref="C14:D14"/>
    <mergeCell ref="E14:F14"/>
    <mergeCell ref="C15:D15"/>
  </mergeCells>
  <printOptions/>
  <pageMargins left="0.31496062992125984" right="0.1968503937007874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1">
      <selection activeCell="E12" sqref="E12"/>
    </sheetView>
  </sheetViews>
  <sheetFormatPr defaultColWidth="9.140625" defaultRowHeight="15"/>
  <cols>
    <col min="1" max="1" width="5.57421875" style="50" customWidth="1"/>
    <col min="2" max="2" width="40.28125" style="49" customWidth="1"/>
    <col min="3" max="3" width="32.00390625" style="49" customWidth="1"/>
    <col min="4" max="4" width="11.57421875" style="49" customWidth="1"/>
    <col min="5" max="5" width="37.140625" style="49" customWidth="1"/>
    <col min="6" max="6" width="15.42187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76"/>
      <c r="B4" s="76"/>
      <c r="C4" s="76"/>
      <c r="D4" s="76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51">
        <v>6</v>
      </c>
    </row>
    <row r="7" spans="1:6" ht="50.25" customHeight="1">
      <c r="A7" s="51">
        <v>1</v>
      </c>
      <c r="B7" s="52" t="s">
        <v>309</v>
      </c>
      <c r="C7" s="52" t="s">
        <v>308</v>
      </c>
      <c r="D7" s="51" t="s">
        <v>307</v>
      </c>
      <c r="E7" s="83" t="s">
        <v>298</v>
      </c>
      <c r="F7" s="41">
        <v>3200000000</v>
      </c>
    </row>
    <row r="8" spans="1:6" ht="50.25" customHeight="1">
      <c r="A8" s="51">
        <v>2</v>
      </c>
      <c r="B8" s="52" t="s">
        <v>314</v>
      </c>
      <c r="C8" s="52" t="s">
        <v>313</v>
      </c>
      <c r="D8" s="54" t="s">
        <v>312</v>
      </c>
      <c r="E8" s="83" t="s">
        <v>299</v>
      </c>
      <c r="F8" s="23">
        <v>27650000000</v>
      </c>
    </row>
    <row r="9" spans="1:6" ht="50.25" customHeight="1">
      <c r="A9" s="51">
        <v>3</v>
      </c>
      <c r="B9" s="52" t="s">
        <v>319</v>
      </c>
      <c r="C9" s="52" t="s">
        <v>318</v>
      </c>
      <c r="D9" s="51" t="s">
        <v>317</v>
      </c>
      <c r="E9" s="83" t="s">
        <v>300</v>
      </c>
      <c r="F9" s="23">
        <v>734746200</v>
      </c>
    </row>
    <row r="10" spans="1:6" ht="50.25" customHeight="1">
      <c r="A10" s="51">
        <v>4</v>
      </c>
      <c r="B10" s="52" t="s">
        <v>322</v>
      </c>
      <c r="C10" s="52" t="s">
        <v>321</v>
      </c>
      <c r="D10" s="54" t="s">
        <v>320</v>
      </c>
      <c r="E10" s="83" t="s">
        <v>301</v>
      </c>
      <c r="F10" s="23">
        <v>10365000000</v>
      </c>
    </row>
    <row r="11" spans="1:6" ht="50.25" customHeight="1">
      <c r="A11" s="51">
        <v>5</v>
      </c>
      <c r="B11" s="52" t="s">
        <v>238</v>
      </c>
      <c r="C11" s="55" t="s">
        <v>246</v>
      </c>
      <c r="D11" s="54" t="s">
        <v>323</v>
      </c>
      <c r="E11" s="83" t="s">
        <v>302</v>
      </c>
      <c r="F11" s="23">
        <v>3555000000</v>
      </c>
    </row>
    <row r="12" spans="1:6" ht="50.25" customHeight="1">
      <c r="A12" s="51">
        <v>6</v>
      </c>
      <c r="B12" s="55" t="s">
        <v>325</v>
      </c>
      <c r="C12" s="55" t="s">
        <v>324</v>
      </c>
      <c r="D12" s="54" t="s">
        <v>247</v>
      </c>
      <c r="E12" s="83" t="s">
        <v>303</v>
      </c>
      <c r="F12" s="23">
        <v>1500000000</v>
      </c>
    </row>
    <row r="13" spans="1:6" ht="50.25" customHeight="1">
      <c r="A13" s="51">
        <v>7</v>
      </c>
      <c r="B13" s="55" t="s">
        <v>327</v>
      </c>
      <c r="C13" s="55" t="s">
        <v>326</v>
      </c>
      <c r="D13" s="54" t="s">
        <v>209</v>
      </c>
      <c r="E13" s="83" t="s">
        <v>330</v>
      </c>
      <c r="F13" s="23">
        <v>5887219800</v>
      </c>
    </row>
    <row r="14" spans="1:6" ht="50.25" customHeight="1">
      <c r="A14" s="51">
        <v>8</v>
      </c>
      <c r="B14" s="52" t="s">
        <v>329</v>
      </c>
      <c r="C14" s="52" t="s">
        <v>272</v>
      </c>
      <c r="D14" s="54" t="s">
        <v>331</v>
      </c>
      <c r="E14" s="83" t="s">
        <v>304</v>
      </c>
      <c r="F14" s="23">
        <v>1012000000</v>
      </c>
    </row>
    <row r="15" spans="1:6" ht="50.25" customHeight="1">
      <c r="A15" s="51">
        <v>9</v>
      </c>
      <c r="B15" s="52" t="s">
        <v>275</v>
      </c>
      <c r="C15" s="55" t="s">
        <v>332</v>
      </c>
      <c r="D15" s="54" t="s">
        <v>274</v>
      </c>
      <c r="E15" s="83" t="s">
        <v>305</v>
      </c>
      <c r="F15" s="23">
        <v>100000000</v>
      </c>
    </row>
    <row r="16" spans="1:6" ht="50.25" customHeight="1">
      <c r="A16" s="51">
        <v>10</v>
      </c>
      <c r="B16" s="55" t="s">
        <v>334</v>
      </c>
      <c r="C16" s="55" t="s">
        <v>333</v>
      </c>
      <c r="D16" s="54" t="s">
        <v>115</v>
      </c>
      <c r="E16" s="83" t="s">
        <v>306</v>
      </c>
      <c r="F16" s="23">
        <v>5050000000</v>
      </c>
    </row>
    <row r="17" spans="1:6" ht="50.25" customHeight="1">
      <c r="A17" s="51">
        <v>11</v>
      </c>
      <c r="B17" s="52" t="s">
        <v>600</v>
      </c>
      <c r="C17" s="52" t="s">
        <v>601</v>
      </c>
      <c r="D17" s="54" t="s">
        <v>591</v>
      </c>
      <c r="E17" s="83" t="s">
        <v>578</v>
      </c>
      <c r="F17" s="23">
        <v>4190000000</v>
      </c>
    </row>
    <row r="19" ht="6" customHeight="1"/>
    <row r="20" ht="8.25" customHeight="1">
      <c r="C20" s="56"/>
    </row>
    <row r="21" spans="2:6" ht="15">
      <c r="B21" s="8"/>
      <c r="C21" s="100"/>
      <c r="D21" s="100"/>
      <c r="E21" s="100" t="s">
        <v>573</v>
      </c>
      <c r="F21" s="100"/>
    </row>
    <row r="22" spans="1:6" ht="15">
      <c r="A22" s="100" t="s">
        <v>588</v>
      </c>
      <c r="B22" s="100"/>
      <c r="C22" s="100"/>
      <c r="D22" s="100"/>
      <c r="E22" s="100" t="s">
        <v>580</v>
      </c>
      <c r="F22" s="100"/>
    </row>
    <row r="23" spans="1:6" ht="15">
      <c r="A23" s="100" t="s">
        <v>587</v>
      </c>
      <c r="B23" s="100"/>
      <c r="C23" s="100"/>
      <c r="D23" s="100"/>
      <c r="E23" s="100" t="s">
        <v>121</v>
      </c>
      <c r="F23" s="100"/>
    </row>
    <row r="24" spans="1:6" ht="15">
      <c r="A24" s="100" t="s">
        <v>1</v>
      </c>
      <c r="B24" s="100"/>
      <c r="C24" s="76"/>
      <c r="D24" s="76"/>
      <c r="E24" s="76"/>
      <c r="F24" s="76"/>
    </row>
    <row r="25" spans="1:6" ht="15">
      <c r="A25" s="1"/>
      <c r="B25" s="8"/>
      <c r="C25" s="76"/>
      <c r="D25" s="76"/>
      <c r="E25" s="76"/>
      <c r="F25" s="76"/>
    </row>
    <row r="26" spans="1:6" ht="15">
      <c r="A26" s="1"/>
      <c r="B26" s="8"/>
      <c r="C26" s="8"/>
      <c r="D26" s="8"/>
      <c r="E26" s="8"/>
      <c r="F26" s="8"/>
    </row>
    <row r="27" spans="1:6" ht="15">
      <c r="A27" s="1"/>
      <c r="B27" s="8"/>
      <c r="C27" s="8"/>
      <c r="D27" s="8"/>
      <c r="E27" s="8"/>
      <c r="F27" s="8"/>
    </row>
    <row r="28" spans="1:4" ht="15">
      <c r="A28" s="1"/>
      <c r="B28" s="8"/>
      <c r="C28" s="107"/>
      <c r="D28" s="107"/>
    </row>
    <row r="29" spans="1:6" ht="15" customHeight="1">
      <c r="A29" s="104" t="s">
        <v>136</v>
      </c>
      <c r="B29" s="104"/>
      <c r="C29" s="107"/>
      <c r="D29" s="107"/>
      <c r="E29" s="107" t="s">
        <v>295</v>
      </c>
      <c r="F29" s="107"/>
    </row>
    <row r="30" spans="1:6" ht="15" customHeight="1">
      <c r="A30" s="104" t="s">
        <v>11</v>
      </c>
      <c r="B30" s="104"/>
      <c r="C30" s="107"/>
      <c r="D30" s="107"/>
      <c r="E30" s="107" t="s">
        <v>297</v>
      </c>
      <c r="F30" s="107"/>
    </row>
    <row r="31" spans="1:6" ht="15">
      <c r="A31" s="104" t="s">
        <v>137</v>
      </c>
      <c r="B31" s="104"/>
      <c r="E31" s="107" t="s">
        <v>296</v>
      </c>
      <c r="F31" s="107"/>
    </row>
  </sheetData>
  <sheetProtection/>
  <mergeCells count="21">
    <mergeCell ref="C29:D29"/>
    <mergeCell ref="A30:B30"/>
    <mergeCell ref="A31:B31"/>
    <mergeCell ref="C22:D22"/>
    <mergeCell ref="C30:D30"/>
    <mergeCell ref="E30:F30"/>
    <mergeCell ref="C23:D23"/>
    <mergeCell ref="E23:F23"/>
    <mergeCell ref="E22:F22"/>
    <mergeCell ref="C28:D28"/>
    <mergeCell ref="E29:F29"/>
    <mergeCell ref="A1:F1"/>
    <mergeCell ref="A2:F2"/>
    <mergeCell ref="B3:D3"/>
    <mergeCell ref="C21:D21"/>
    <mergeCell ref="E21:F21"/>
    <mergeCell ref="E31:F31"/>
    <mergeCell ref="A22:B22"/>
    <mergeCell ref="A23:B23"/>
    <mergeCell ref="A24:B24"/>
    <mergeCell ref="A29:B29"/>
  </mergeCells>
  <printOptions/>
  <pageMargins left="0.29" right="0.11811023622047245" top="0.5905511811023623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421875" style="50" customWidth="1"/>
    <col min="2" max="2" width="36.7109375" style="49" customWidth="1"/>
    <col min="3" max="3" width="36.140625" style="49" customWidth="1"/>
    <col min="4" max="4" width="12.8515625" style="49" customWidth="1"/>
    <col min="5" max="5" width="36.140625" style="49" customWidth="1"/>
    <col min="6" max="6" width="14.851562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76"/>
      <c r="B4" s="76"/>
      <c r="C4" s="76"/>
      <c r="D4" s="76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51">
        <v>6</v>
      </c>
    </row>
    <row r="7" spans="1:6" ht="30">
      <c r="A7" s="51">
        <v>1</v>
      </c>
      <c r="B7" s="52" t="s">
        <v>341</v>
      </c>
      <c r="C7" s="53" t="s">
        <v>602</v>
      </c>
      <c r="D7" s="51" t="s">
        <v>340</v>
      </c>
      <c r="E7" s="64" t="s">
        <v>335</v>
      </c>
      <c r="F7" s="41">
        <v>169244000</v>
      </c>
    </row>
    <row r="8" spans="1:6" ht="30">
      <c r="A8" s="51">
        <v>2</v>
      </c>
      <c r="B8" s="52" t="s">
        <v>343</v>
      </c>
      <c r="C8" s="53" t="s">
        <v>603</v>
      </c>
      <c r="D8" s="54" t="s">
        <v>342</v>
      </c>
      <c r="E8" s="64" t="s">
        <v>336</v>
      </c>
      <c r="F8" s="23">
        <v>149299000</v>
      </c>
    </row>
    <row r="9" spans="1:6" ht="45">
      <c r="A9" s="51">
        <v>3</v>
      </c>
      <c r="B9" s="52" t="s">
        <v>345</v>
      </c>
      <c r="C9" s="53" t="s">
        <v>639</v>
      </c>
      <c r="D9" s="54" t="s">
        <v>344</v>
      </c>
      <c r="E9" s="83" t="s">
        <v>337</v>
      </c>
      <c r="F9" s="23">
        <v>310570000</v>
      </c>
    </row>
    <row r="10" spans="1:6" ht="30">
      <c r="A10" s="51">
        <v>4</v>
      </c>
      <c r="B10" s="52" t="s">
        <v>216</v>
      </c>
      <c r="C10" s="52" t="s">
        <v>348</v>
      </c>
      <c r="D10" s="54" t="s">
        <v>347</v>
      </c>
      <c r="E10" s="83" t="s">
        <v>579</v>
      </c>
      <c r="F10" s="23">
        <v>4567307800</v>
      </c>
    </row>
    <row r="11" spans="1:6" ht="45">
      <c r="A11" s="51">
        <v>5</v>
      </c>
      <c r="B11" s="52" t="s">
        <v>216</v>
      </c>
      <c r="C11" s="52" t="s">
        <v>350</v>
      </c>
      <c r="D11" s="54" t="s">
        <v>349</v>
      </c>
      <c r="E11" s="83" t="s">
        <v>338</v>
      </c>
      <c r="F11" s="23">
        <v>770217800</v>
      </c>
    </row>
    <row r="12" spans="1:6" ht="45">
      <c r="A12" s="51">
        <v>6</v>
      </c>
      <c r="B12" s="55" t="s">
        <v>353</v>
      </c>
      <c r="C12" s="55" t="s">
        <v>352</v>
      </c>
      <c r="D12" s="54" t="s">
        <v>351</v>
      </c>
      <c r="E12" s="82" t="s">
        <v>339</v>
      </c>
      <c r="F12" s="23">
        <v>268950000</v>
      </c>
    </row>
    <row r="14" ht="4.5" customHeight="1"/>
    <row r="15" ht="8.25" customHeight="1">
      <c r="C15" s="56"/>
    </row>
    <row r="16" spans="2:6" ht="21.75" customHeight="1">
      <c r="B16" s="8"/>
      <c r="C16" s="100"/>
      <c r="D16" s="100"/>
      <c r="E16" s="100" t="s">
        <v>573</v>
      </c>
      <c r="F16" s="100"/>
    </row>
    <row r="17" spans="1:6" ht="15">
      <c r="A17" s="100" t="s">
        <v>588</v>
      </c>
      <c r="B17" s="100"/>
      <c r="C17" s="100"/>
      <c r="D17" s="100"/>
      <c r="E17" s="100" t="s">
        <v>583</v>
      </c>
      <c r="F17" s="100"/>
    </row>
    <row r="18" spans="1:6" ht="15">
      <c r="A18" s="100" t="s">
        <v>587</v>
      </c>
      <c r="B18" s="100"/>
      <c r="C18" s="100"/>
      <c r="D18" s="100"/>
      <c r="E18" s="100" t="s">
        <v>121</v>
      </c>
      <c r="F18" s="100"/>
    </row>
    <row r="19" spans="1:6" ht="15">
      <c r="A19" s="100" t="s">
        <v>1</v>
      </c>
      <c r="B19" s="100"/>
      <c r="C19" s="76"/>
      <c r="D19" s="76"/>
      <c r="E19" s="76"/>
      <c r="F19" s="76"/>
    </row>
    <row r="20" spans="2:6" ht="15">
      <c r="B20" s="8"/>
      <c r="C20" s="76"/>
      <c r="D20" s="76"/>
      <c r="E20" s="76"/>
      <c r="F20" s="76"/>
    </row>
    <row r="21" spans="2:6" ht="15">
      <c r="B21" s="8"/>
      <c r="C21" s="8"/>
      <c r="D21" s="8"/>
      <c r="E21" s="8"/>
      <c r="F21" s="8"/>
    </row>
    <row r="22" spans="2:6" ht="15">
      <c r="B22" s="8"/>
      <c r="C22" s="8"/>
      <c r="D22" s="8"/>
      <c r="E22" s="8"/>
      <c r="F22" s="8"/>
    </row>
    <row r="23" spans="2:4" ht="15">
      <c r="B23" s="8"/>
      <c r="C23" s="107"/>
      <c r="D23" s="107"/>
    </row>
    <row r="24" spans="1:6" ht="15" customHeight="1">
      <c r="A24" s="107" t="s">
        <v>136</v>
      </c>
      <c r="B24" s="107"/>
      <c r="C24" s="107"/>
      <c r="D24" s="107"/>
      <c r="E24" s="107" t="s">
        <v>354</v>
      </c>
      <c r="F24" s="107"/>
    </row>
    <row r="25" spans="1:6" ht="15" customHeight="1">
      <c r="A25" s="107" t="s">
        <v>11</v>
      </c>
      <c r="B25" s="107"/>
      <c r="C25" s="107"/>
      <c r="D25" s="107"/>
      <c r="E25" s="107" t="s">
        <v>140</v>
      </c>
      <c r="F25" s="107"/>
    </row>
    <row r="26" spans="1:6" ht="15">
      <c r="A26" s="107" t="s">
        <v>137</v>
      </c>
      <c r="B26" s="107"/>
      <c r="E26" s="107" t="s">
        <v>355</v>
      </c>
      <c r="F26" s="107"/>
    </row>
  </sheetData>
  <sheetProtection/>
  <mergeCells count="21">
    <mergeCell ref="E25:F25"/>
    <mergeCell ref="A25:B25"/>
    <mergeCell ref="A26:B26"/>
    <mergeCell ref="C17:D17"/>
    <mergeCell ref="C25:D25"/>
    <mergeCell ref="C18:D18"/>
    <mergeCell ref="E18:F18"/>
    <mergeCell ref="C23:D23"/>
    <mergeCell ref="E17:F17"/>
    <mergeCell ref="E24:F24"/>
    <mergeCell ref="C24:D24"/>
    <mergeCell ref="A1:F1"/>
    <mergeCell ref="A2:F2"/>
    <mergeCell ref="B3:D3"/>
    <mergeCell ref="C16:D16"/>
    <mergeCell ref="E16:F16"/>
    <mergeCell ref="E26:F26"/>
    <mergeCell ref="A17:B17"/>
    <mergeCell ref="A18:B18"/>
    <mergeCell ref="A19:B19"/>
    <mergeCell ref="A24:B24"/>
  </mergeCells>
  <printOptions/>
  <pageMargins left="0.26" right="0.1968503937007874" top="0.53" bottom="0.5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0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6.421875" style="50" customWidth="1"/>
    <col min="2" max="2" width="37.57421875" style="49" customWidth="1"/>
    <col min="3" max="3" width="34.28125" style="49" customWidth="1"/>
    <col min="4" max="4" width="14.28125" style="49" customWidth="1"/>
    <col min="5" max="5" width="33.8515625" style="49" customWidth="1"/>
    <col min="6" max="6" width="15.710937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81"/>
      <c r="B4" s="81"/>
      <c r="C4" s="81"/>
      <c r="D4" s="81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7">
        <v>6</v>
      </c>
    </row>
    <row r="7" spans="1:6" ht="48" customHeight="1">
      <c r="A7" s="51">
        <v>1</v>
      </c>
      <c r="B7" s="53" t="s">
        <v>607</v>
      </c>
      <c r="C7" s="53" t="s">
        <v>607</v>
      </c>
      <c r="D7" s="51" t="s">
        <v>392</v>
      </c>
      <c r="E7" s="64" t="s">
        <v>383</v>
      </c>
      <c r="F7" s="41">
        <v>75000000</v>
      </c>
    </row>
    <row r="8" spans="1:6" ht="48" customHeight="1">
      <c r="A8" s="51">
        <v>2</v>
      </c>
      <c r="B8" s="52" t="s">
        <v>393</v>
      </c>
      <c r="C8" s="53" t="s">
        <v>608</v>
      </c>
      <c r="D8" s="51" t="s">
        <v>392</v>
      </c>
      <c r="E8" s="82" t="s">
        <v>384</v>
      </c>
      <c r="F8" s="23">
        <v>150000000</v>
      </c>
    </row>
    <row r="9" spans="1:6" ht="48" customHeight="1">
      <c r="A9" s="51">
        <v>3</v>
      </c>
      <c r="B9" s="52" t="s">
        <v>394</v>
      </c>
      <c r="C9" s="53" t="s">
        <v>609</v>
      </c>
      <c r="D9" s="51" t="s">
        <v>392</v>
      </c>
      <c r="E9" s="82" t="s">
        <v>385</v>
      </c>
      <c r="F9" s="23">
        <v>250000000</v>
      </c>
    </row>
    <row r="10" spans="1:6" ht="48" customHeight="1">
      <c r="A10" s="51">
        <v>4</v>
      </c>
      <c r="B10" s="52" t="s">
        <v>395</v>
      </c>
      <c r="C10" s="53" t="s">
        <v>610</v>
      </c>
      <c r="D10" s="51" t="s">
        <v>392</v>
      </c>
      <c r="E10" s="82" t="s">
        <v>386</v>
      </c>
      <c r="F10" s="23">
        <v>479432100</v>
      </c>
    </row>
    <row r="11" spans="1:6" ht="48" customHeight="1">
      <c r="A11" s="51">
        <v>5</v>
      </c>
      <c r="B11" s="52" t="s">
        <v>396</v>
      </c>
      <c r="C11" s="53" t="s">
        <v>611</v>
      </c>
      <c r="D11" s="51" t="s">
        <v>392</v>
      </c>
      <c r="E11" s="82" t="s">
        <v>387</v>
      </c>
      <c r="F11" s="23">
        <v>397427200</v>
      </c>
    </row>
    <row r="12" spans="1:6" ht="48" customHeight="1">
      <c r="A12" s="51">
        <v>6</v>
      </c>
      <c r="B12" s="52" t="s">
        <v>397</v>
      </c>
      <c r="C12" s="53" t="s">
        <v>612</v>
      </c>
      <c r="D12" s="51" t="s">
        <v>392</v>
      </c>
      <c r="E12" s="82" t="s">
        <v>388</v>
      </c>
      <c r="F12" s="23">
        <v>104522000</v>
      </c>
    </row>
    <row r="13" spans="1:6" ht="48" customHeight="1">
      <c r="A13" s="51">
        <v>7</v>
      </c>
      <c r="B13" s="52" t="s">
        <v>398</v>
      </c>
      <c r="C13" s="53" t="s">
        <v>613</v>
      </c>
      <c r="D13" s="51" t="s">
        <v>392</v>
      </c>
      <c r="E13" s="82" t="s">
        <v>389</v>
      </c>
      <c r="F13" s="23">
        <v>126874000</v>
      </c>
    </row>
    <row r="14" spans="1:6" ht="48" customHeight="1">
      <c r="A14" s="51">
        <v>8</v>
      </c>
      <c r="B14" s="55" t="s">
        <v>400</v>
      </c>
      <c r="C14" s="53" t="s">
        <v>614</v>
      </c>
      <c r="D14" s="51" t="s">
        <v>392</v>
      </c>
      <c r="E14" s="82" t="s">
        <v>399</v>
      </c>
      <c r="F14" s="23">
        <v>250000000</v>
      </c>
    </row>
    <row r="15" spans="1:6" ht="48" customHeight="1">
      <c r="A15" s="51">
        <v>9</v>
      </c>
      <c r="B15" s="55" t="s">
        <v>402</v>
      </c>
      <c r="C15" s="53" t="s">
        <v>615</v>
      </c>
      <c r="D15" s="54" t="s">
        <v>401</v>
      </c>
      <c r="E15" s="83" t="s">
        <v>390</v>
      </c>
      <c r="F15" s="23">
        <v>750000000</v>
      </c>
    </row>
    <row r="16" spans="1:6" ht="48" customHeight="1">
      <c r="A16" s="51">
        <v>10</v>
      </c>
      <c r="B16" s="55" t="s">
        <v>404</v>
      </c>
      <c r="C16" s="55" t="s">
        <v>405</v>
      </c>
      <c r="D16" s="54" t="s">
        <v>403</v>
      </c>
      <c r="E16" s="83" t="s">
        <v>391</v>
      </c>
      <c r="F16" s="23">
        <v>5492400000</v>
      </c>
    </row>
    <row r="18" ht="6" customHeight="1"/>
    <row r="19" ht="8.25" customHeight="1">
      <c r="C19" s="56"/>
    </row>
    <row r="20" spans="2:6" ht="18.75" customHeight="1">
      <c r="B20" s="8"/>
      <c r="C20" s="100"/>
      <c r="D20" s="100"/>
      <c r="E20" s="100" t="s">
        <v>573</v>
      </c>
      <c r="F20" s="100"/>
    </row>
    <row r="21" spans="2:6" ht="15">
      <c r="B21" s="81" t="s">
        <v>141</v>
      </c>
      <c r="C21" s="100"/>
      <c r="D21" s="100"/>
      <c r="E21" s="100" t="s">
        <v>584</v>
      </c>
      <c r="F21" s="100"/>
    </row>
    <row r="22" spans="2:6" ht="15">
      <c r="B22" s="81" t="s">
        <v>142</v>
      </c>
      <c r="C22" s="100"/>
      <c r="D22" s="100"/>
      <c r="E22" s="100" t="s">
        <v>121</v>
      </c>
      <c r="F22" s="100"/>
    </row>
    <row r="23" spans="2:6" ht="15">
      <c r="B23" s="81" t="s">
        <v>1</v>
      </c>
      <c r="C23" s="81"/>
      <c r="D23" s="81"/>
      <c r="E23" s="81"/>
      <c r="F23" s="81"/>
    </row>
    <row r="24" spans="2:6" ht="15">
      <c r="B24" s="8"/>
      <c r="C24" s="81"/>
      <c r="D24" s="81"/>
      <c r="E24" s="81"/>
      <c r="F24" s="81"/>
    </row>
    <row r="25" spans="2:6" ht="15">
      <c r="B25" s="8"/>
      <c r="C25" s="81"/>
      <c r="D25" s="81"/>
      <c r="E25" s="81"/>
      <c r="F25" s="81"/>
    </row>
    <row r="26" spans="2:6" ht="15">
      <c r="B26" s="8"/>
      <c r="C26" s="8"/>
      <c r="D26" s="8"/>
      <c r="E26" s="8"/>
      <c r="F26" s="8"/>
    </row>
    <row r="27" spans="2:6" ht="15">
      <c r="B27" s="8"/>
      <c r="C27" s="8"/>
      <c r="D27" s="8"/>
      <c r="E27" s="8"/>
      <c r="F27" s="8"/>
    </row>
    <row r="28" spans="2:6" ht="15">
      <c r="B28" s="81" t="s">
        <v>124</v>
      </c>
      <c r="C28" s="107"/>
      <c r="D28" s="107"/>
      <c r="E28" s="107" t="s">
        <v>406</v>
      </c>
      <c r="F28" s="107"/>
    </row>
    <row r="29" spans="2:6" ht="15" customHeight="1">
      <c r="B29" s="81" t="s">
        <v>126</v>
      </c>
      <c r="C29" s="107"/>
      <c r="D29" s="107"/>
      <c r="E29" s="107" t="s">
        <v>126</v>
      </c>
      <c r="F29" s="107"/>
    </row>
    <row r="30" spans="2:6" ht="15" customHeight="1">
      <c r="B30" s="81" t="s">
        <v>125</v>
      </c>
      <c r="C30" s="107"/>
      <c r="D30" s="107"/>
      <c r="E30" s="107" t="s">
        <v>407</v>
      </c>
      <c r="F30" s="107"/>
    </row>
  </sheetData>
  <sheetProtection/>
  <mergeCells count="15">
    <mergeCell ref="A1:F1"/>
    <mergeCell ref="A2:F2"/>
    <mergeCell ref="B3:D3"/>
    <mergeCell ref="C20:D20"/>
    <mergeCell ref="E20:F20"/>
    <mergeCell ref="C21:D21"/>
    <mergeCell ref="E21:F21"/>
    <mergeCell ref="C30:D30"/>
    <mergeCell ref="E30:F30"/>
    <mergeCell ref="C22:D22"/>
    <mergeCell ref="E22:F22"/>
    <mergeCell ref="C28:D28"/>
    <mergeCell ref="E28:F28"/>
    <mergeCell ref="C29:D29"/>
    <mergeCell ref="E29:F29"/>
  </mergeCells>
  <printOptions/>
  <pageMargins left="0.26" right="0.1968503937007874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57421875" style="50" customWidth="1"/>
    <col min="2" max="2" width="40.28125" style="49" customWidth="1"/>
    <col min="3" max="3" width="38.28125" style="49" customWidth="1"/>
    <col min="4" max="4" width="10.7109375" style="49" customWidth="1"/>
    <col min="5" max="5" width="30.8515625" style="49" customWidth="1"/>
    <col min="6" max="6" width="15.0039062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1:4" ht="10.5" customHeight="1">
      <c r="A3" s="81"/>
      <c r="B3" s="81"/>
      <c r="C3" s="81"/>
      <c r="D3" s="81"/>
    </row>
    <row r="4" spans="1:6" ht="30">
      <c r="A4" s="19" t="s">
        <v>7</v>
      </c>
      <c r="B4" s="19" t="s">
        <v>45</v>
      </c>
      <c r="C4" s="19" t="s">
        <v>43</v>
      </c>
      <c r="D4" s="19" t="s">
        <v>129</v>
      </c>
      <c r="E4" s="19" t="s">
        <v>356</v>
      </c>
      <c r="F4" s="3" t="s">
        <v>36</v>
      </c>
    </row>
    <row r="5" spans="1:6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7">
        <v>6</v>
      </c>
    </row>
    <row r="6" spans="1:6" ht="30">
      <c r="A6" s="51">
        <v>1</v>
      </c>
      <c r="B6" s="55" t="s">
        <v>417</v>
      </c>
      <c r="C6" s="52" t="s">
        <v>416</v>
      </c>
      <c r="D6" s="51" t="s">
        <v>247</v>
      </c>
      <c r="E6" s="64" t="s">
        <v>408</v>
      </c>
      <c r="F6" s="41">
        <v>10148563300</v>
      </c>
    </row>
    <row r="7" spans="1:6" ht="47.25" customHeight="1">
      <c r="A7" s="51">
        <v>2</v>
      </c>
      <c r="B7" s="55" t="s">
        <v>420</v>
      </c>
      <c r="C7" s="55" t="s">
        <v>419</v>
      </c>
      <c r="D7" s="54" t="s">
        <v>418</v>
      </c>
      <c r="E7" s="64" t="s">
        <v>409</v>
      </c>
      <c r="F7" s="23">
        <v>493100000</v>
      </c>
    </row>
    <row r="8" spans="1:6" ht="30">
      <c r="A8" s="51">
        <v>3</v>
      </c>
      <c r="B8" s="82" t="s">
        <v>421</v>
      </c>
      <c r="C8" s="82" t="s">
        <v>421</v>
      </c>
      <c r="D8" s="54" t="s">
        <v>115</v>
      </c>
      <c r="E8" s="82" t="s">
        <v>410</v>
      </c>
      <c r="F8" s="23">
        <v>100000000</v>
      </c>
    </row>
    <row r="9" spans="1:6" ht="33" customHeight="1">
      <c r="A9" s="51">
        <v>4</v>
      </c>
      <c r="B9" s="52" t="s">
        <v>424</v>
      </c>
      <c r="C9" s="52" t="s">
        <v>423</v>
      </c>
      <c r="D9" s="54" t="s">
        <v>422</v>
      </c>
      <c r="E9" s="82" t="s">
        <v>411</v>
      </c>
      <c r="F9" s="23">
        <v>2309412200</v>
      </c>
    </row>
    <row r="10" spans="1:6" ht="45">
      <c r="A10" s="51">
        <v>5</v>
      </c>
      <c r="B10" s="52" t="s">
        <v>483</v>
      </c>
      <c r="C10" s="52" t="s">
        <v>482</v>
      </c>
      <c r="D10" s="51" t="s">
        <v>189</v>
      </c>
      <c r="E10" s="64" t="s">
        <v>480</v>
      </c>
      <c r="F10" s="41">
        <v>2465188100</v>
      </c>
    </row>
    <row r="11" spans="1:6" ht="30">
      <c r="A11" s="51">
        <v>6</v>
      </c>
      <c r="B11" s="52" t="s">
        <v>426</v>
      </c>
      <c r="C11" s="52" t="s">
        <v>425</v>
      </c>
      <c r="D11" s="54" t="s">
        <v>422</v>
      </c>
      <c r="E11" s="83" t="s">
        <v>412</v>
      </c>
      <c r="F11" s="23">
        <v>50000000</v>
      </c>
    </row>
    <row r="12" spans="1:6" ht="45">
      <c r="A12" s="51">
        <v>7</v>
      </c>
      <c r="B12" s="55" t="s">
        <v>485</v>
      </c>
      <c r="C12" s="55" t="s">
        <v>484</v>
      </c>
      <c r="D12" s="54" t="s">
        <v>486</v>
      </c>
      <c r="E12" s="64" t="s">
        <v>481</v>
      </c>
      <c r="F12" s="23">
        <v>6726700000</v>
      </c>
    </row>
    <row r="13" spans="1:6" ht="31.5" customHeight="1">
      <c r="A13" s="51">
        <v>8</v>
      </c>
      <c r="B13" s="55" t="s">
        <v>429</v>
      </c>
      <c r="C13" s="55" t="s">
        <v>428</v>
      </c>
      <c r="D13" s="54" t="s">
        <v>427</v>
      </c>
      <c r="E13" s="82" t="s">
        <v>413</v>
      </c>
      <c r="F13" s="23">
        <v>2500000000</v>
      </c>
    </row>
    <row r="14" spans="1:6" ht="45">
      <c r="A14" s="51">
        <v>9</v>
      </c>
      <c r="B14" s="52" t="s">
        <v>563</v>
      </c>
      <c r="C14" s="52" t="s">
        <v>562</v>
      </c>
      <c r="D14" s="63" t="s">
        <v>561</v>
      </c>
      <c r="E14" s="64" t="s">
        <v>554</v>
      </c>
      <c r="F14" s="41">
        <v>2500000000</v>
      </c>
    </row>
    <row r="15" ht="6.75" customHeight="1"/>
    <row r="16" ht="8.25" customHeight="1">
      <c r="C16" s="56"/>
    </row>
    <row r="17" spans="2:6" ht="12.75" customHeight="1">
      <c r="B17" s="8"/>
      <c r="C17" s="100"/>
      <c r="D17" s="100"/>
      <c r="E17" s="100" t="s">
        <v>573</v>
      </c>
      <c r="F17" s="100"/>
    </row>
    <row r="18" spans="2:6" ht="12.75" customHeight="1">
      <c r="B18" s="81" t="s">
        <v>141</v>
      </c>
      <c r="C18" s="100"/>
      <c r="D18" s="100"/>
      <c r="E18" s="100" t="s">
        <v>581</v>
      </c>
      <c r="F18" s="100"/>
    </row>
    <row r="19" spans="2:6" ht="12.75" customHeight="1">
      <c r="B19" s="81" t="s">
        <v>142</v>
      </c>
      <c r="C19" s="100"/>
      <c r="D19" s="100"/>
      <c r="E19" s="100" t="s">
        <v>582</v>
      </c>
      <c r="F19" s="100"/>
    </row>
    <row r="20" spans="2:6" ht="12.75" customHeight="1">
      <c r="B20" s="81" t="s">
        <v>1</v>
      </c>
      <c r="C20" s="81"/>
      <c r="D20" s="81"/>
      <c r="E20" s="100" t="s">
        <v>121</v>
      </c>
      <c r="F20" s="100"/>
    </row>
    <row r="21" spans="2:6" ht="12.75" customHeight="1">
      <c r="B21" s="8"/>
      <c r="C21" s="81"/>
      <c r="D21" s="81"/>
      <c r="E21" s="81"/>
      <c r="F21" s="81"/>
    </row>
    <row r="22" spans="2:6" ht="22.5" customHeight="1">
      <c r="B22" s="8"/>
      <c r="C22" s="8"/>
      <c r="D22" s="8"/>
      <c r="E22" s="8"/>
      <c r="F22" s="8"/>
    </row>
    <row r="23" spans="2:6" ht="12.75" customHeight="1">
      <c r="B23" s="8"/>
      <c r="C23" s="8"/>
      <c r="D23" s="8"/>
      <c r="E23" s="8"/>
      <c r="F23" s="8"/>
    </row>
    <row r="24" spans="2:6" ht="12.75" customHeight="1">
      <c r="B24" s="81" t="s">
        <v>124</v>
      </c>
      <c r="C24" s="107"/>
      <c r="D24" s="107"/>
      <c r="E24" s="107" t="s">
        <v>414</v>
      </c>
      <c r="F24" s="107"/>
    </row>
    <row r="25" spans="2:6" ht="12.75" customHeight="1">
      <c r="B25" s="98" t="s">
        <v>163</v>
      </c>
      <c r="C25" s="107"/>
      <c r="D25" s="107"/>
      <c r="E25" s="107" t="s">
        <v>297</v>
      </c>
      <c r="F25" s="107"/>
    </row>
    <row r="26" spans="2:6" ht="12.75" customHeight="1">
      <c r="B26" s="81" t="s">
        <v>125</v>
      </c>
      <c r="C26" s="107"/>
      <c r="D26" s="107"/>
      <c r="E26" s="107" t="s">
        <v>415</v>
      </c>
      <c r="F26" s="107"/>
    </row>
  </sheetData>
  <sheetProtection/>
  <mergeCells count="15">
    <mergeCell ref="A1:F1"/>
    <mergeCell ref="A2:F2"/>
    <mergeCell ref="C17:D17"/>
    <mergeCell ref="E17:F17"/>
    <mergeCell ref="C18:D18"/>
    <mergeCell ref="E18:F18"/>
    <mergeCell ref="C26:D26"/>
    <mergeCell ref="E26:F26"/>
    <mergeCell ref="C19:D19"/>
    <mergeCell ref="E19:F19"/>
    <mergeCell ref="C24:D24"/>
    <mergeCell ref="E24:F24"/>
    <mergeCell ref="C25:D25"/>
    <mergeCell ref="E25:F25"/>
    <mergeCell ref="E20:F20"/>
  </mergeCells>
  <printOptions/>
  <pageMargins left="0.3" right="0.1968503937007874" top="0.18" bottom="0.19" header="0.19" footer="0.2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5"/>
  <sheetViews>
    <sheetView zoomScalePageLayoutView="0" workbookViewId="0" topLeftCell="A7">
      <selection activeCell="C11" sqref="C11"/>
    </sheetView>
  </sheetViews>
  <sheetFormatPr defaultColWidth="9.140625" defaultRowHeight="15"/>
  <cols>
    <col min="1" max="1" width="6.7109375" style="50" customWidth="1"/>
    <col min="2" max="2" width="38.57421875" style="49" customWidth="1"/>
    <col min="3" max="3" width="34.7109375" style="49" customWidth="1"/>
    <col min="4" max="4" width="11.8515625" style="50" customWidth="1"/>
    <col min="5" max="5" width="33.8515625" style="49" customWidth="1"/>
    <col min="6" max="6" width="15.5742187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1:4" ht="10.5" customHeight="1">
      <c r="A3" s="81"/>
      <c r="B3" s="81"/>
      <c r="C3" s="81"/>
      <c r="D3" s="81"/>
    </row>
    <row r="4" spans="1:6" ht="30">
      <c r="A4" s="19" t="s">
        <v>7</v>
      </c>
      <c r="B4" s="19" t="s">
        <v>45</v>
      </c>
      <c r="C4" s="19" t="s">
        <v>43</v>
      </c>
      <c r="D4" s="19" t="s">
        <v>129</v>
      </c>
      <c r="E4" s="19" t="s">
        <v>356</v>
      </c>
      <c r="F4" s="3" t="s">
        <v>36</v>
      </c>
    </row>
    <row r="5" spans="1:6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7">
        <v>6</v>
      </c>
    </row>
    <row r="6" spans="1:6" ht="45">
      <c r="A6" s="51">
        <v>1</v>
      </c>
      <c r="B6" s="68" t="s">
        <v>368</v>
      </c>
      <c r="C6" s="53" t="s">
        <v>616</v>
      </c>
      <c r="D6" s="51" t="s">
        <v>367</v>
      </c>
      <c r="E6" s="64" t="s">
        <v>359</v>
      </c>
      <c r="F6" s="41">
        <v>299250000</v>
      </c>
    </row>
    <row r="7" spans="1:6" ht="45">
      <c r="A7" s="51">
        <v>2</v>
      </c>
      <c r="B7" s="52" t="s">
        <v>370</v>
      </c>
      <c r="C7" s="53" t="s">
        <v>617</v>
      </c>
      <c r="D7" s="54" t="s">
        <v>369</v>
      </c>
      <c r="E7" s="64" t="s">
        <v>360</v>
      </c>
      <c r="F7" s="23">
        <v>589190300</v>
      </c>
    </row>
    <row r="8" spans="1:6" ht="30">
      <c r="A8" s="51">
        <v>3</v>
      </c>
      <c r="B8" s="52" t="s">
        <v>372</v>
      </c>
      <c r="C8" s="53" t="s">
        <v>618</v>
      </c>
      <c r="D8" s="54" t="s">
        <v>317</v>
      </c>
      <c r="E8" s="64" t="s">
        <v>361</v>
      </c>
      <c r="F8" s="23">
        <v>1248360000</v>
      </c>
    </row>
    <row r="9" spans="1:6" ht="30">
      <c r="A9" s="51">
        <v>4</v>
      </c>
      <c r="B9" s="52" t="s">
        <v>371</v>
      </c>
      <c r="C9" s="53" t="s">
        <v>619</v>
      </c>
      <c r="D9" s="54" t="s">
        <v>373</v>
      </c>
      <c r="E9" s="64" t="s">
        <v>362</v>
      </c>
      <c r="F9" s="23">
        <v>146118500</v>
      </c>
    </row>
    <row r="10" spans="1:6" ht="45">
      <c r="A10" s="51">
        <v>5</v>
      </c>
      <c r="B10" s="53" t="s">
        <v>620</v>
      </c>
      <c r="C10" s="53" t="s">
        <v>621</v>
      </c>
      <c r="D10" s="54" t="s">
        <v>374</v>
      </c>
      <c r="E10" s="64" t="s">
        <v>363</v>
      </c>
      <c r="F10" s="23">
        <v>400000000</v>
      </c>
    </row>
    <row r="11" spans="1:6" ht="60">
      <c r="A11" s="51">
        <v>6</v>
      </c>
      <c r="B11" s="53" t="s">
        <v>622</v>
      </c>
      <c r="C11" s="53" t="s">
        <v>623</v>
      </c>
      <c r="D11" s="54" t="s">
        <v>376</v>
      </c>
      <c r="E11" s="64" t="s">
        <v>375</v>
      </c>
      <c r="F11" s="23">
        <v>200000000</v>
      </c>
    </row>
    <row r="12" spans="1:6" ht="30">
      <c r="A12" s="51">
        <v>7</v>
      </c>
      <c r="B12" s="55" t="s">
        <v>378</v>
      </c>
      <c r="C12" s="53" t="s">
        <v>624</v>
      </c>
      <c r="D12" s="54" t="s">
        <v>377</v>
      </c>
      <c r="E12" s="64" t="s">
        <v>364</v>
      </c>
      <c r="F12" s="23">
        <v>500000000</v>
      </c>
    </row>
    <row r="13" spans="1:6" ht="47.25" customHeight="1">
      <c r="A13" s="51">
        <v>8</v>
      </c>
      <c r="B13" s="55" t="s">
        <v>381</v>
      </c>
      <c r="C13" s="55" t="s">
        <v>380</v>
      </c>
      <c r="D13" s="54" t="s">
        <v>379</v>
      </c>
      <c r="E13" s="64" t="s">
        <v>365</v>
      </c>
      <c r="F13" s="23">
        <v>499520500</v>
      </c>
    </row>
    <row r="14" spans="1:6" ht="45">
      <c r="A14" s="51">
        <v>9</v>
      </c>
      <c r="B14" s="55" t="s">
        <v>382</v>
      </c>
      <c r="C14" s="92" t="s">
        <v>625</v>
      </c>
      <c r="D14" s="54" t="s">
        <v>63</v>
      </c>
      <c r="E14" s="64" t="s">
        <v>366</v>
      </c>
      <c r="F14" s="23">
        <v>200000000</v>
      </c>
    </row>
    <row r="15" ht="24" customHeight="1"/>
    <row r="16" spans="2:6" ht="15">
      <c r="B16" s="8"/>
      <c r="C16" s="100"/>
      <c r="D16" s="100"/>
      <c r="E16" s="100" t="s">
        <v>573</v>
      </c>
      <c r="F16" s="100"/>
    </row>
    <row r="17" spans="2:6" ht="15">
      <c r="B17" s="81" t="s">
        <v>141</v>
      </c>
      <c r="C17" s="100"/>
      <c r="D17" s="100"/>
      <c r="E17" s="100" t="s">
        <v>597</v>
      </c>
      <c r="F17" s="100"/>
    </row>
    <row r="18" spans="2:6" ht="15">
      <c r="B18" s="81" t="s">
        <v>142</v>
      </c>
      <c r="C18" s="100"/>
      <c r="D18" s="100"/>
      <c r="E18" s="100" t="s">
        <v>598</v>
      </c>
      <c r="F18" s="100"/>
    </row>
    <row r="19" spans="2:6" ht="15">
      <c r="B19" s="81" t="s">
        <v>1</v>
      </c>
      <c r="C19" s="81"/>
      <c r="D19" s="81"/>
      <c r="E19" s="100" t="s">
        <v>121</v>
      </c>
      <c r="F19" s="100"/>
    </row>
    <row r="20" spans="2:6" ht="15">
      <c r="B20" s="8"/>
      <c r="C20" s="81"/>
      <c r="D20" s="81"/>
      <c r="E20" s="81"/>
      <c r="F20" s="81"/>
    </row>
    <row r="21" spans="2:6" ht="15">
      <c r="B21" s="8"/>
      <c r="C21" s="81"/>
      <c r="D21" s="81"/>
      <c r="E21" s="81"/>
      <c r="F21" s="81"/>
    </row>
    <row r="22" spans="2:6" ht="24.75" customHeight="1">
      <c r="B22" s="8"/>
      <c r="C22" s="8"/>
      <c r="D22" s="81"/>
      <c r="E22" s="8"/>
      <c r="F22" s="8"/>
    </row>
    <row r="23" spans="2:6" ht="15">
      <c r="B23" s="81" t="s">
        <v>124</v>
      </c>
      <c r="C23" s="107"/>
      <c r="D23" s="107"/>
      <c r="E23" s="107" t="s">
        <v>357</v>
      </c>
      <c r="F23" s="107"/>
    </row>
    <row r="24" spans="2:6" ht="15" customHeight="1">
      <c r="B24" s="81" t="s">
        <v>126</v>
      </c>
      <c r="C24" s="107"/>
      <c r="D24" s="107"/>
      <c r="E24" s="107" t="s">
        <v>126</v>
      </c>
      <c r="F24" s="107"/>
    </row>
    <row r="25" spans="2:6" ht="15" customHeight="1">
      <c r="B25" s="81" t="s">
        <v>125</v>
      </c>
      <c r="C25" s="107"/>
      <c r="D25" s="107"/>
      <c r="E25" s="107" t="s">
        <v>358</v>
      </c>
      <c r="F25" s="107"/>
    </row>
  </sheetData>
  <sheetProtection/>
  <mergeCells count="15">
    <mergeCell ref="A1:F1"/>
    <mergeCell ref="A2:F2"/>
    <mergeCell ref="C16:D16"/>
    <mergeCell ref="E16:F16"/>
    <mergeCell ref="C17:D17"/>
    <mergeCell ref="E17:F17"/>
    <mergeCell ref="C25:D25"/>
    <mergeCell ref="E25:F25"/>
    <mergeCell ref="C18:D18"/>
    <mergeCell ref="E19:F19"/>
    <mergeCell ref="C23:D23"/>
    <mergeCell ref="E23:F23"/>
    <mergeCell ref="C24:D24"/>
    <mergeCell ref="E24:F24"/>
    <mergeCell ref="E18:F18"/>
  </mergeCells>
  <printOptions/>
  <pageMargins left="0.31496062992125984" right="0.2362204724409449" top="0.81" bottom="1.21" header="0.31496062992125984" footer="1.21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28125" style="50" customWidth="1"/>
    <col min="2" max="2" width="34.28125" style="49" customWidth="1"/>
    <col min="3" max="3" width="37.00390625" style="49" customWidth="1"/>
    <col min="4" max="4" width="11.421875" style="50" customWidth="1"/>
    <col min="5" max="5" width="34.7109375" style="49" customWidth="1"/>
    <col min="6" max="6" width="15.14062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3.5" customHeight="1">
      <c r="B3" s="100"/>
      <c r="C3" s="100"/>
      <c r="D3" s="100"/>
    </row>
    <row r="4" spans="1:4" ht="10.5" customHeight="1">
      <c r="A4" s="81"/>
      <c r="B4" s="81"/>
      <c r="C4" s="81"/>
      <c r="D4" s="81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7">
        <v>6</v>
      </c>
    </row>
    <row r="7" spans="1:6" ht="34.5" customHeight="1">
      <c r="A7" s="51">
        <v>1</v>
      </c>
      <c r="B7" s="52" t="s">
        <v>544</v>
      </c>
      <c r="C7" s="52" t="s">
        <v>543</v>
      </c>
      <c r="D7" s="51" t="s">
        <v>542</v>
      </c>
      <c r="E7" s="52" t="s">
        <v>533</v>
      </c>
      <c r="F7" s="41">
        <v>200000000</v>
      </c>
    </row>
    <row r="8" spans="1:6" ht="45">
      <c r="A8" s="51">
        <v>2</v>
      </c>
      <c r="B8" s="52" t="s">
        <v>467</v>
      </c>
      <c r="C8" s="52" t="s">
        <v>466</v>
      </c>
      <c r="D8" s="54" t="s">
        <v>469</v>
      </c>
      <c r="E8" s="83" t="s">
        <v>629</v>
      </c>
      <c r="F8" s="23">
        <v>312545500</v>
      </c>
    </row>
    <row r="9" spans="1:6" ht="48.75" customHeight="1">
      <c r="A9" s="51">
        <v>3</v>
      </c>
      <c r="B9" s="52" t="s">
        <v>635</v>
      </c>
      <c r="C9" s="52" t="s">
        <v>634</v>
      </c>
      <c r="D9" s="51" t="s">
        <v>545</v>
      </c>
      <c r="E9" s="23" t="s">
        <v>534</v>
      </c>
      <c r="F9" s="23">
        <v>74168000</v>
      </c>
    </row>
    <row r="10" spans="1:6" ht="49.5" customHeight="1">
      <c r="A10" s="51">
        <v>4</v>
      </c>
      <c r="B10" s="55" t="s">
        <v>472</v>
      </c>
      <c r="C10" s="55" t="s">
        <v>471</v>
      </c>
      <c r="D10" s="54" t="s">
        <v>470</v>
      </c>
      <c r="E10" s="83" t="s">
        <v>436</v>
      </c>
      <c r="F10" s="23">
        <v>532786000</v>
      </c>
    </row>
    <row r="11" spans="1:6" ht="45.75" customHeight="1">
      <c r="A11" s="51">
        <v>5</v>
      </c>
      <c r="B11" s="52" t="s">
        <v>632</v>
      </c>
      <c r="C11" s="52" t="s">
        <v>631</v>
      </c>
      <c r="D11" s="51" t="s">
        <v>633</v>
      </c>
      <c r="E11" s="52" t="s">
        <v>630</v>
      </c>
      <c r="F11" s="41">
        <v>6960000000</v>
      </c>
    </row>
    <row r="12" ht="12.75" customHeight="1"/>
    <row r="13" ht="0.75" customHeight="1"/>
    <row r="14" ht="8.25" customHeight="1">
      <c r="C14" s="56"/>
    </row>
    <row r="15" spans="2:6" ht="15">
      <c r="B15" s="8"/>
      <c r="C15" s="100"/>
      <c r="D15" s="100"/>
      <c r="E15" s="100" t="s">
        <v>573</v>
      </c>
      <c r="F15" s="100"/>
    </row>
    <row r="16" spans="1:6" ht="15">
      <c r="A16" s="100" t="s">
        <v>143</v>
      </c>
      <c r="B16" s="100"/>
      <c r="C16" s="100"/>
      <c r="D16" s="100"/>
      <c r="E16" s="100" t="s">
        <v>605</v>
      </c>
      <c r="F16" s="100"/>
    </row>
    <row r="17" spans="1:6" ht="15">
      <c r="A17" s="100" t="s">
        <v>1</v>
      </c>
      <c r="B17" s="100"/>
      <c r="C17" s="100"/>
      <c r="D17" s="100"/>
      <c r="E17" s="100" t="s">
        <v>606</v>
      </c>
      <c r="F17" s="100"/>
    </row>
    <row r="18" spans="2:6" ht="15">
      <c r="B18" s="81"/>
      <c r="C18" s="81"/>
      <c r="D18" s="81"/>
      <c r="E18" s="100" t="s">
        <v>121</v>
      </c>
      <c r="F18" s="100"/>
    </row>
    <row r="19" spans="2:6" ht="15">
      <c r="B19" s="8"/>
      <c r="C19" s="81"/>
      <c r="D19" s="81"/>
      <c r="E19" s="81"/>
      <c r="F19" s="81"/>
    </row>
    <row r="20" spans="2:6" ht="23.25" customHeight="1">
      <c r="B20" s="8"/>
      <c r="C20" s="8"/>
      <c r="D20" s="81"/>
      <c r="E20" s="8"/>
      <c r="F20" s="8"/>
    </row>
    <row r="21" spans="2:6" ht="15">
      <c r="B21" s="8"/>
      <c r="C21" s="8"/>
      <c r="D21" s="81"/>
      <c r="E21" s="8"/>
      <c r="F21" s="8"/>
    </row>
    <row r="22" spans="1:6" ht="15">
      <c r="A22" s="100" t="s">
        <v>138</v>
      </c>
      <c r="B22" s="100"/>
      <c r="C22" s="107"/>
      <c r="D22" s="107"/>
      <c r="E22" s="107" t="s">
        <v>122</v>
      </c>
      <c r="F22" s="107"/>
    </row>
    <row r="23" spans="1:6" ht="15" customHeight="1">
      <c r="A23" s="100" t="s">
        <v>126</v>
      </c>
      <c r="B23" s="100"/>
      <c r="C23" s="107"/>
      <c r="D23" s="107"/>
      <c r="E23" s="107" t="s">
        <v>163</v>
      </c>
      <c r="F23" s="107"/>
    </row>
    <row r="24" spans="1:6" ht="15" customHeight="1">
      <c r="A24" s="100" t="s">
        <v>139</v>
      </c>
      <c r="B24" s="100"/>
      <c r="C24" s="107"/>
      <c r="D24" s="107"/>
      <c r="E24" s="107" t="s">
        <v>604</v>
      </c>
      <c r="F24" s="107"/>
    </row>
  </sheetData>
  <sheetProtection/>
  <mergeCells count="21">
    <mergeCell ref="A17:B17"/>
    <mergeCell ref="A22:B22"/>
    <mergeCell ref="C16:D16"/>
    <mergeCell ref="C22:D22"/>
    <mergeCell ref="A24:B24"/>
    <mergeCell ref="C24:D24"/>
    <mergeCell ref="E24:F24"/>
    <mergeCell ref="C17:D17"/>
    <mergeCell ref="E17:F17"/>
    <mergeCell ref="C23:D23"/>
    <mergeCell ref="E23:F23"/>
    <mergeCell ref="E18:F18"/>
    <mergeCell ref="A23:B23"/>
    <mergeCell ref="E22:F22"/>
    <mergeCell ref="A1:F1"/>
    <mergeCell ref="A2:F2"/>
    <mergeCell ref="B3:D3"/>
    <mergeCell ref="C15:D15"/>
    <mergeCell ref="E15:F15"/>
    <mergeCell ref="A16:B16"/>
    <mergeCell ref="E16:F16"/>
  </mergeCells>
  <printOptions/>
  <pageMargins left="0.38" right="0.29" top="0.79" bottom="0.5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26"/>
  <sheetViews>
    <sheetView zoomScale="140" zoomScaleNormal="140" zoomScalePageLayoutView="0" workbookViewId="0" topLeftCell="A4">
      <selection activeCell="D10" sqref="D10"/>
    </sheetView>
  </sheetViews>
  <sheetFormatPr defaultColWidth="9.140625" defaultRowHeight="15"/>
  <cols>
    <col min="1" max="1" width="5.140625" style="1" customWidth="1"/>
    <col min="2" max="2" width="35.00390625" style="2" customWidth="1"/>
    <col min="3" max="3" width="32.7109375" style="2" customWidth="1"/>
    <col min="4" max="4" width="13.140625" style="2" customWidth="1"/>
    <col min="5" max="5" width="36.7109375" style="2" customWidth="1"/>
    <col min="6" max="6" width="18.00390625" style="2" customWidth="1"/>
    <col min="7" max="16384" width="9.140625" style="2" customWidth="1"/>
  </cols>
  <sheetData>
    <row r="2" spans="1:6" s="80" customFormat="1" ht="18.75">
      <c r="A2" s="102" t="s">
        <v>6</v>
      </c>
      <c r="B2" s="102"/>
      <c r="C2" s="102"/>
      <c r="D2" s="102"/>
      <c r="E2" s="102"/>
      <c r="F2" s="102"/>
    </row>
    <row r="3" spans="1:6" s="80" customFormat="1" ht="18.75">
      <c r="A3" s="102" t="s">
        <v>1</v>
      </c>
      <c r="B3" s="102"/>
      <c r="C3" s="102"/>
      <c r="D3" s="102"/>
      <c r="E3" s="102"/>
      <c r="F3" s="102"/>
    </row>
    <row r="4" spans="1:4" ht="15.75">
      <c r="A4" s="14"/>
      <c r="B4" s="14"/>
      <c r="C4" s="14"/>
      <c r="D4" s="14"/>
    </row>
    <row r="5" spans="1:4" ht="10.5" customHeight="1">
      <c r="A5" s="14"/>
      <c r="B5" s="14"/>
      <c r="C5" s="14"/>
      <c r="D5" s="14"/>
    </row>
    <row r="6" spans="1:6" ht="30">
      <c r="A6" s="19" t="s">
        <v>7</v>
      </c>
      <c r="B6" s="19" t="s">
        <v>128</v>
      </c>
      <c r="C6" s="19" t="s">
        <v>34</v>
      </c>
      <c r="D6" s="19" t="s">
        <v>129</v>
      </c>
      <c r="E6" s="19" t="s">
        <v>35</v>
      </c>
      <c r="F6" s="3" t="s">
        <v>36</v>
      </c>
    </row>
    <row r="7" spans="1:6" s="79" customFormat="1" ht="12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8">
        <v>6</v>
      </c>
    </row>
    <row r="8" spans="1:6" ht="15">
      <c r="A8" s="21"/>
      <c r="B8" s="4"/>
      <c r="C8" s="4"/>
      <c r="D8" s="4"/>
      <c r="E8" s="4"/>
      <c r="F8" s="4"/>
    </row>
    <row r="9" spans="1:6" ht="30">
      <c r="A9" s="21">
        <v>1</v>
      </c>
      <c r="B9" s="10" t="s">
        <v>648</v>
      </c>
      <c r="C9" s="10" t="s">
        <v>0</v>
      </c>
      <c r="D9" s="27">
        <v>1</v>
      </c>
      <c r="E9" s="10" t="s">
        <v>17</v>
      </c>
      <c r="F9" s="23">
        <v>107321400300</v>
      </c>
    </row>
    <row r="10" spans="1:6" ht="15">
      <c r="A10" s="21"/>
      <c r="B10" s="10"/>
      <c r="C10" s="10" t="s">
        <v>640</v>
      </c>
      <c r="D10" s="27">
        <v>0.9</v>
      </c>
      <c r="E10" s="4"/>
      <c r="F10" s="10"/>
    </row>
    <row r="11" spans="1:6" ht="15">
      <c r="A11" s="21"/>
      <c r="B11" s="10"/>
      <c r="C11" s="10" t="s">
        <v>649</v>
      </c>
      <c r="D11" s="27">
        <v>0.2</v>
      </c>
      <c r="E11" s="4"/>
      <c r="F11" s="10"/>
    </row>
    <row r="12" spans="1:6" ht="15">
      <c r="A12" s="21"/>
      <c r="B12" s="10"/>
      <c r="C12" s="10" t="s">
        <v>575</v>
      </c>
      <c r="D12" s="27">
        <v>0.68</v>
      </c>
      <c r="E12" s="4"/>
      <c r="F12" s="10"/>
    </row>
    <row r="13" spans="1:6" ht="30">
      <c r="A13" s="21"/>
      <c r="B13" s="10"/>
      <c r="C13" s="10" t="s">
        <v>650</v>
      </c>
      <c r="D13" s="27">
        <v>0.18</v>
      </c>
      <c r="E13" s="4"/>
      <c r="F13" s="10"/>
    </row>
    <row r="15" ht="8.25" customHeight="1"/>
    <row r="16" spans="2:3" ht="8.25" customHeight="1">
      <c r="B16" s="6"/>
      <c r="C16" s="7"/>
    </row>
    <row r="17" spans="2:6" ht="15">
      <c r="B17" s="8"/>
      <c r="C17" s="100"/>
      <c r="D17" s="100"/>
      <c r="E17" s="100" t="s">
        <v>573</v>
      </c>
      <c r="F17" s="100"/>
    </row>
    <row r="18" spans="2:6" ht="15">
      <c r="B18" s="13" t="s">
        <v>8</v>
      </c>
      <c r="C18" s="100"/>
      <c r="D18" s="100"/>
      <c r="E18" s="100" t="s">
        <v>574</v>
      </c>
      <c r="F18" s="100"/>
    </row>
    <row r="19" spans="2:6" ht="15">
      <c r="B19" s="13" t="s">
        <v>9</v>
      </c>
      <c r="C19" s="100"/>
      <c r="D19" s="100"/>
      <c r="E19" s="100" t="s">
        <v>9</v>
      </c>
      <c r="F19" s="100"/>
    </row>
    <row r="20" spans="2:6" ht="15">
      <c r="B20" s="8"/>
      <c r="C20" s="13"/>
      <c r="D20" s="13"/>
      <c r="E20" s="13"/>
      <c r="F20" s="13"/>
    </row>
    <row r="21" spans="2:6" ht="15">
      <c r="B21" s="8"/>
      <c r="C21" s="13"/>
      <c r="D21" s="13"/>
      <c r="E21" s="13"/>
      <c r="F21" s="13"/>
    </row>
    <row r="22" spans="2:6" ht="15">
      <c r="B22" s="8"/>
      <c r="C22" s="8"/>
      <c r="D22" s="9"/>
      <c r="E22" s="8"/>
      <c r="F22" s="9"/>
    </row>
    <row r="23" spans="2:6" ht="15">
      <c r="B23" s="9"/>
      <c r="C23" s="9"/>
      <c r="D23" s="9"/>
      <c r="E23" s="9"/>
      <c r="F23" s="9"/>
    </row>
    <row r="24" spans="2:6" ht="15">
      <c r="B24" s="5" t="s">
        <v>10</v>
      </c>
      <c r="C24" s="101"/>
      <c r="D24" s="101"/>
      <c r="E24" s="101" t="s">
        <v>134</v>
      </c>
      <c r="F24" s="101"/>
    </row>
    <row r="25" spans="2:6" ht="15" customHeight="1">
      <c r="B25" s="5" t="s">
        <v>11</v>
      </c>
      <c r="C25" s="101"/>
      <c r="D25" s="101"/>
      <c r="E25" s="101" t="s">
        <v>126</v>
      </c>
      <c r="F25" s="101"/>
    </row>
    <row r="26" spans="2:6" ht="15" customHeight="1">
      <c r="B26" s="5" t="s">
        <v>12</v>
      </c>
      <c r="C26" s="101"/>
      <c r="D26" s="101"/>
      <c r="E26" s="101" t="s">
        <v>135</v>
      </c>
      <c r="F26" s="101"/>
    </row>
  </sheetData>
  <sheetProtection/>
  <mergeCells count="14">
    <mergeCell ref="C26:D26"/>
    <mergeCell ref="E26:F26"/>
    <mergeCell ref="C19:D19"/>
    <mergeCell ref="E19:F19"/>
    <mergeCell ref="C24:D24"/>
    <mergeCell ref="E24:F24"/>
    <mergeCell ref="C25:D25"/>
    <mergeCell ref="E25:F25"/>
    <mergeCell ref="A2:F2"/>
    <mergeCell ref="A3:F3"/>
    <mergeCell ref="C17:D17"/>
    <mergeCell ref="E17:F17"/>
    <mergeCell ref="C18:D18"/>
    <mergeCell ref="E18:F18"/>
  </mergeCells>
  <printOptions/>
  <pageMargins left="0.32" right="0.2755905511811024" top="0.7480314960629921" bottom="0.7480314960629921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4" sqref="E14:F14"/>
    </sheetView>
  </sheetViews>
  <sheetFormatPr defaultColWidth="9.140625" defaultRowHeight="15"/>
  <cols>
    <col min="1" max="1" width="5.8515625" style="50" customWidth="1"/>
    <col min="2" max="2" width="37.28125" style="49" customWidth="1"/>
    <col min="3" max="3" width="34.421875" style="49" customWidth="1"/>
    <col min="4" max="4" width="11.8515625" style="49" customWidth="1"/>
    <col min="5" max="5" width="36.8515625" style="49" customWidth="1"/>
    <col min="6" max="6" width="15.42187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1:4" ht="15">
      <c r="A3" s="81"/>
      <c r="B3" s="81"/>
      <c r="C3" s="81"/>
      <c r="D3" s="81"/>
    </row>
    <row r="4" spans="1:4" ht="10.5" customHeight="1">
      <c r="A4" s="81"/>
      <c r="B4" s="81"/>
      <c r="C4" s="81"/>
      <c r="D4" s="81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7">
        <v>6</v>
      </c>
    </row>
    <row r="7" spans="1:6" ht="51" customHeight="1">
      <c r="A7" s="51">
        <v>1</v>
      </c>
      <c r="B7" s="52" t="s">
        <v>439</v>
      </c>
      <c r="C7" s="52" t="s">
        <v>438</v>
      </c>
      <c r="D7" s="51" t="s">
        <v>437</v>
      </c>
      <c r="E7" s="82" t="s">
        <v>432</v>
      </c>
      <c r="F7" s="41">
        <v>332822100</v>
      </c>
    </row>
    <row r="8" spans="1:6" ht="60">
      <c r="A8" s="51">
        <v>2</v>
      </c>
      <c r="B8" s="52" t="s">
        <v>460</v>
      </c>
      <c r="C8" s="52" t="s">
        <v>459</v>
      </c>
      <c r="D8" s="54" t="s">
        <v>458</v>
      </c>
      <c r="E8" s="82" t="s">
        <v>433</v>
      </c>
      <c r="F8" s="41">
        <v>500000000</v>
      </c>
    </row>
    <row r="9" spans="1:6" ht="45">
      <c r="A9" s="51">
        <v>3</v>
      </c>
      <c r="B9" s="52" t="s">
        <v>461</v>
      </c>
      <c r="C9" s="52" t="s">
        <v>463</v>
      </c>
      <c r="D9" s="54" t="s">
        <v>462</v>
      </c>
      <c r="E9" s="82" t="s">
        <v>434</v>
      </c>
      <c r="F9" s="41">
        <v>1000000000</v>
      </c>
    </row>
    <row r="10" spans="1:6" ht="45">
      <c r="A10" s="51">
        <v>4</v>
      </c>
      <c r="B10" s="52" t="s">
        <v>465</v>
      </c>
      <c r="C10" s="52" t="s">
        <v>464</v>
      </c>
      <c r="D10" s="54" t="s">
        <v>468</v>
      </c>
      <c r="E10" s="82" t="s">
        <v>435</v>
      </c>
      <c r="F10" s="23">
        <v>649927500</v>
      </c>
    </row>
    <row r="11" ht="22.5" customHeight="1"/>
    <row r="12" spans="2:6" ht="15">
      <c r="B12" s="8"/>
      <c r="C12" s="100"/>
      <c r="D12" s="100"/>
      <c r="E12" s="100" t="s">
        <v>573</v>
      </c>
      <c r="F12" s="100"/>
    </row>
    <row r="13" spans="1:6" ht="15">
      <c r="A13" s="100" t="s">
        <v>143</v>
      </c>
      <c r="B13" s="100"/>
      <c r="C13" s="100"/>
      <c r="D13" s="100"/>
      <c r="E13" s="100" t="s">
        <v>605</v>
      </c>
      <c r="F13" s="100"/>
    </row>
    <row r="14" spans="1:6" ht="15">
      <c r="A14" s="100" t="s">
        <v>1</v>
      </c>
      <c r="B14" s="100"/>
      <c r="C14" s="100"/>
      <c r="D14" s="100"/>
      <c r="E14" s="100" t="s">
        <v>626</v>
      </c>
      <c r="F14" s="100"/>
    </row>
    <row r="15" spans="2:6" ht="15">
      <c r="B15" s="81"/>
      <c r="C15" s="81"/>
      <c r="D15" s="81"/>
      <c r="E15" s="100" t="s">
        <v>121</v>
      </c>
      <c r="F15" s="100"/>
    </row>
    <row r="16" spans="2:6" ht="15">
      <c r="B16" s="8"/>
      <c r="C16" s="81"/>
      <c r="D16" s="81"/>
      <c r="E16" s="81"/>
      <c r="F16" s="81"/>
    </row>
    <row r="17" spans="2:6" ht="15">
      <c r="B17" s="8"/>
      <c r="C17" s="8"/>
      <c r="D17" s="8"/>
      <c r="E17" s="8"/>
      <c r="F17" s="8"/>
    </row>
    <row r="18" spans="2:6" ht="27" customHeight="1">
      <c r="B18" s="8"/>
      <c r="C18" s="8"/>
      <c r="D18" s="8"/>
      <c r="E18" s="8"/>
      <c r="F18" s="8"/>
    </row>
    <row r="19" spans="1:6" ht="15">
      <c r="A19" s="100" t="s">
        <v>138</v>
      </c>
      <c r="B19" s="100"/>
      <c r="C19" s="107"/>
      <c r="D19" s="107"/>
      <c r="E19" s="107" t="s">
        <v>430</v>
      </c>
      <c r="F19" s="107"/>
    </row>
    <row r="20" spans="1:6" ht="15" customHeight="1">
      <c r="A20" s="100" t="s">
        <v>126</v>
      </c>
      <c r="B20" s="100"/>
      <c r="C20" s="107"/>
      <c r="D20" s="107"/>
      <c r="E20" s="107" t="s">
        <v>297</v>
      </c>
      <c r="F20" s="107"/>
    </row>
    <row r="21" spans="1:6" ht="15" customHeight="1">
      <c r="A21" s="100" t="s">
        <v>139</v>
      </c>
      <c r="B21" s="100"/>
      <c r="C21" s="107"/>
      <c r="D21" s="107"/>
      <c r="E21" s="107" t="s">
        <v>431</v>
      </c>
      <c r="F21" s="107"/>
    </row>
  </sheetData>
  <sheetProtection/>
  <mergeCells count="20">
    <mergeCell ref="E19:F19"/>
    <mergeCell ref="C20:D20"/>
    <mergeCell ref="E20:F20"/>
    <mergeCell ref="A1:F1"/>
    <mergeCell ref="A2:F2"/>
    <mergeCell ref="C12:D12"/>
    <mergeCell ref="E12:F12"/>
    <mergeCell ref="C13:D13"/>
    <mergeCell ref="E13:F13"/>
    <mergeCell ref="A13:B13"/>
    <mergeCell ref="A14:B14"/>
    <mergeCell ref="A19:B19"/>
    <mergeCell ref="A20:B20"/>
    <mergeCell ref="A21:B21"/>
    <mergeCell ref="E15:F15"/>
    <mergeCell ref="C21:D21"/>
    <mergeCell ref="E21:F21"/>
    <mergeCell ref="C14:D14"/>
    <mergeCell ref="E14:F14"/>
    <mergeCell ref="C19:D19"/>
  </mergeCells>
  <printOptions/>
  <pageMargins left="0.3" right="0.1968503937007874" top="0.66" bottom="0.62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4" sqref="E14:F14"/>
    </sheetView>
  </sheetViews>
  <sheetFormatPr defaultColWidth="9.140625" defaultRowHeight="15"/>
  <cols>
    <col min="1" max="1" width="5.28125" style="50" customWidth="1"/>
    <col min="2" max="2" width="38.8515625" style="49" customWidth="1"/>
    <col min="3" max="3" width="29.8515625" style="49" customWidth="1"/>
    <col min="4" max="4" width="12.00390625" style="50" customWidth="1"/>
    <col min="5" max="5" width="37.140625" style="49" customWidth="1"/>
    <col min="6" max="6" width="16.14062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81"/>
      <c r="B4" s="81"/>
      <c r="C4" s="81"/>
      <c r="D4" s="81"/>
    </row>
    <row r="5" spans="1:6" ht="33.75" customHeight="1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s="40" customFormat="1" ht="13.5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5">
        <v>6</v>
      </c>
    </row>
    <row r="7" spans="1:6" ht="30">
      <c r="A7" s="51">
        <v>1</v>
      </c>
      <c r="B7" s="52" t="s">
        <v>447</v>
      </c>
      <c r="C7" s="52" t="s">
        <v>446</v>
      </c>
      <c r="D7" s="54" t="s">
        <v>63</v>
      </c>
      <c r="E7" s="68" t="s">
        <v>627</v>
      </c>
      <c r="F7" s="41">
        <v>284438600</v>
      </c>
    </row>
    <row r="8" spans="1:6" ht="60">
      <c r="A8" s="51">
        <v>2</v>
      </c>
      <c r="B8" s="52" t="s">
        <v>449</v>
      </c>
      <c r="C8" s="52" t="s">
        <v>452</v>
      </c>
      <c r="D8" s="54" t="s">
        <v>448</v>
      </c>
      <c r="E8" s="10" t="s">
        <v>444</v>
      </c>
      <c r="F8" s="23">
        <v>29448273000</v>
      </c>
    </row>
    <row r="9" spans="1:6" ht="45">
      <c r="A9" s="51">
        <v>3</v>
      </c>
      <c r="B9" s="52" t="s">
        <v>453</v>
      </c>
      <c r="C9" s="52" t="s">
        <v>451</v>
      </c>
      <c r="D9" s="54" t="s">
        <v>450</v>
      </c>
      <c r="E9" s="10" t="s">
        <v>443</v>
      </c>
      <c r="F9" s="23">
        <v>369155000</v>
      </c>
    </row>
    <row r="10" spans="1:6" ht="38.25" customHeight="1">
      <c r="A10" s="51">
        <v>4</v>
      </c>
      <c r="B10" s="52" t="s">
        <v>455</v>
      </c>
      <c r="C10" s="52" t="s">
        <v>454</v>
      </c>
      <c r="D10" s="54" t="s">
        <v>450</v>
      </c>
      <c r="E10" s="10" t="s">
        <v>628</v>
      </c>
      <c r="F10" s="23">
        <v>345000000</v>
      </c>
    </row>
    <row r="11" spans="1:6" ht="42" customHeight="1">
      <c r="A11" s="51">
        <v>5</v>
      </c>
      <c r="B11" s="52" t="s">
        <v>456</v>
      </c>
      <c r="C11" s="52" t="s">
        <v>456</v>
      </c>
      <c r="D11" s="54" t="s">
        <v>457</v>
      </c>
      <c r="E11" s="10" t="s">
        <v>445</v>
      </c>
      <c r="F11" s="23">
        <v>199410800</v>
      </c>
    </row>
    <row r="12" ht="10.5" customHeight="1"/>
    <row r="13" ht="8.25" customHeight="1">
      <c r="C13" s="56"/>
    </row>
    <row r="14" spans="2:6" ht="18" customHeight="1">
      <c r="B14" s="8"/>
      <c r="C14" s="100"/>
      <c r="D14" s="100"/>
      <c r="E14" s="100" t="s">
        <v>573</v>
      </c>
      <c r="F14" s="100"/>
    </row>
    <row r="15" spans="2:6" ht="15">
      <c r="B15" s="81" t="s">
        <v>143</v>
      </c>
      <c r="C15" s="100"/>
      <c r="D15" s="100"/>
      <c r="E15" s="100" t="s">
        <v>605</v>
      </c>
      <c r="F15" s="100"/>
    </row>
    <row r="16" spans="2:6" ht="15">
      <c r="B16" s="81" t="s">
        <v>1</v>
      </c>
      <c r="C16" s="100"/>
      <c r="D16" s="100"/>
      <c r="E16" s="100" t="s">
        <v>587</v>
      </c>
      <c r="F16" s="100"/>
    </row>
    <row r="17" spans="2:6" ht="15">
      <c r="B17" s="81"/>
      <c r="C17" s="81"/>
      <c r="D17" s="81"/>
      <c r="E17" s="100" t="s">
        <v>121</v>
      </c>
      <c r="F17" s="100"/>
    </row>
    <row r="18" spans="2:6" ht="15">
      <c r="B18" s="8"/>
      <c r="C18" s="81"/>
      <c r="D18" s="81"/>
      <c r="E18" s="81"/>
      <c r="F18" s="81"/>
    </row>
    <row r="19" spans="2:6" ht="15">
      <c r="B19" s="8"/>
      <c r="C19" s="8"/>
      <c r="D19" s="81"/>
      <c r="E19" s="8"/>
      <c r="F19" s="8"/>
    </row>
    <row r="20" spans="2:6" ht="11.25" customHeight="1">
      <c r="B20" s="8"/>
      <c r="C20" s="8"/>
      <c r="D20" s="81"/>
      <c r="E20" s="8"/>
      <c r="F20" s="8"/>
    </row>
    <row r="21" spans="2:6" ht="15">
      <c r="B21" s="8"/>
      <c r="C21" s="8"/>
      <c r="D21" s="81"/>
      <c r="E21" s="8"/>
      <c r="F21" s="8"/>
    </row>
    <row r="22" spans="2:6" ht="15">
      <c r="B22" s="81" t="s">
        <v>138</v>
      </c>
      <c r="C22" s="107"/>
      <c r="D22" s="107"/>
      <c r="E22" s="107" t="s">
        <v>440</v>
      </c>
      <c r="F22" s="107"/>
    </row>
    <row r="23" spans="2:6" ht="15" customHeight="1">
      <c r="B23" s="81" t="s">
        <v>126</v>
      </c>
      <c r="C23" s="107"/>
      <c r="D23" s="107"/>
      <c r="E23" s="107" t="s">
        <v>441</v>
      </c>
      <c r="F23" s="107"/>
    </row>
    <row r="24" spans="2:6" ht="15" customHeight="1">
      <c r="B24" s="81" t="s">
        <v>139</v>
      </c>
      <c r="C24" s="107"/>
      <c r="D24" s="107"/>
      <c r="E24" s="107" t="s">
        <v>442</v>
      </c>
      <c r="F24" s="107"/>
    </row>
  </sheetData>
  <sheetProtection/>
  <mergeCells count="16">
    <mergeCell ref="A1:F1"/>
    <mergeCell ref="A2:F2"/>
    <mergeCell ref="B3:D3"/>
    <mergeCell ref="C14:D14"/>
    <mergeCell ref="E14:F14"/>
    <mergeCell ref="C15:D15"/>
    <mergeCell ref="E15:F15"/>
    <mergeCell ref="C24:D24"/>
    <mergeCell ref="E24:F24"/>
    <mergeCell ref="C16:D16"/>
    <mergeCell ref="E16:F16"/>
    <mergeCell ref="C22:D22"/>
    <mergeCell ref="E22:F22"/>
    <mergeCell ref="C23:D23"/>
    <mergeCell ref="E23:F23"/>
    <mergeCell ref="E17:F17"/>
  </mergeCells>
  <printOptions/>
  <pageMargins left="0.42" right="0.1968503937007874" top="0.69" bottom="0.52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1:F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57421875" style="50" customWidth="1"/>
    <col min="2" max="2" width="40.28125" style="49" customWidth="1"/>
    <col min="3" max="3" width="32.00390625" style="49" customWidth="1"/>
    <col min="4" max="4" width="13.421875" style="49" customWidth="1"/>
    <col min="5" max="5" width="32.57421875" style="49" customWidth="1"/>
    <col min="6" max="6" width="14.421875" style="49" customWidth="1"/>
    <col min="7" max="16384" width="9.140625" style="49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2:4" ht="15">
      <c r="B3" s="100"/>
      <c r="C3" s="100"/>
      <c r="D3" s="100"/>
    </row>
    <row r="4" spans="1:4" ht="10.5" customHeight="1">
      <c r="A4" s="81"/>
      <c r="B4" s="81"/>
      <c r="C4" s="81"/>
      <c r="D4" s="81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ht="1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5">
        <v>6</v>
      </c>
    </row>
    <row r="7" spans="1:6" ht="68.25" customHeight="1">
      <c r="A7" s="51">
        <v>1</v>
      </c>
      <c r="B7" s="52" t="s">
        <v>560</v>
      </c>
      <c r="C7" s="52" t="s">
        <v>559</v>
      </c>
      <c r="D7" s="51" t="s">
        <v>558</v>
      </c>
      <c r="E7" s="64" t="s">
        <v>553</v>
      </c>
      <c r="F7" s="41">
        <v>100000000</v>
      </c>
    </row>
    <row r="9" ht="8.25" customHeight="1">
      <c r="C9" s="56"/>
    </row>
    <row r="10" spans="2:6" ht="15">
      <c r="B10" s="8"/>
      <c r="C10" s="100"/>
      <c r="D10" s="100"/>
      <c r="E10" s="100" t="s">
        <v>573</v>
      </c>
      <c r="F10" s="100"/>
    </row>
    <row r="11" spans="2:6" ht="15">
      <c r="B11" s="81" t="s">
        <v>141</v>
      </c>
      <c r="C11" s="100"/>
      <c r="D11" s="100"/>
      <c r="E11" s="100" t="s">
        <v>566</v>
      </c>
      <c r="F11" s="100"/>
    </row>
    <row r="12" spans="2:6" ht="15">
      <c r="B12" s="81" t="s">
        <v>142</v>
      </c>
      <c r="C12" s="100"/>
      <c r="D12" s="100"/>
      <c r="E12" s="100" t="s">
        <v>479</v>
      </c>
      <c r="F12" s="100"/>
    </row>
    <row r="13" spans="2:6" ht="15">
      <c r="B13" s="81" t="s">
        <v>1</v>
      </c>
      <c r="C13" s="81"/>
      <c r="D13" s="81"/>
      <c r="E13" s="100" t="s">
        <v>121</v>
      </c>
      <c r="F13" s="100"/>
    </row>
    <row r="14" spans="2:6" ht="15">
      <c r="B14" s="8"/>
      <c r="C14" s="81"/>
      <c r="D14" s="81"/>
      <c r="E14" s="81"/>
      <c r="F14" s="81"/>
    </row>
    <row r="15" spans="2:6" ht="15">
      <c r="B15" s="8"/>
      <c r="C15" s="81"/>
      <c r="D15" s="81"/>
      <c r="E15" s="81"/>
      <c r="F15" s="81"/>
    </row>
    <row r="16" spans="2:6" ht="15">
      <c r="B16" s="8"/>
      <c r="C16" s="81"/>
      <c r="D16" s="81"/>
      <c r="E16" s="81"/>
      <c r="F16" s="81"/>
    </row>
    <row r="17" spans="2:6" ht="15">
      <c r="B17" s="8"/>
      <c r="C17" s="8"/>
      <c r="D17" s="8"/>
      <c r="E17" s="8"/>
      <c r="F17" s="8"/>
    </row>
    <row r="18" spans="2:6" ht="15">
      <c r="B18" s="81" t="s">
        <v>124</v>
      </c>
      <c r="C18" s="107"/>
      <c r="D18" s="107"/>
      <c r="E18" s="107" t="s">
        <v>555</v>
      </c>
      <c r="F18" s="107"/>
    </row>
    <row r="19" spans="2:6" ht="15" customHeight="1">
      <c r="B19" s="81" t="s">
        <v>126</v>
      </c>
      <c r="C19" s="107"/>
      <c r="D19" s="107"/>
      <c r="E19" s="107" t="s">
        <v>556</v>
      </c>
      <c r="F19" s="107"/>
    </row>
    <row r="20" spans="2:6" ht="15" customHeight="1">
      <c r="B20" s="81" t="s">
        <v>125</v>
      </c>
      <c r="C20" s="107"/>
      <c r="D20" s="107"/>
      <c r="E20" s="107" t="s">
        <v>557</v>
      </c>
      <c r="F20" s="107"/>
    </row>
  </sheetData>
  <sheetProtection/>
  <mergeCells count="16">
    <mergeCell ref="A1:F1"/>
    <mergeCell ref="A2:F2"/>
    <mergeCell ref="B3:D3"/>
    <mergeCell ref="C10:D10"/>
    <mergeCell ref="E10:F10"/>
    <mergeCell ref="C11:D11"/>
    <mergeCell ref="E11:F11"/>
    <mergeCell ref="C20:D20"/>
    <mergeCell ref="E20:F20"/>
    <mergeCell ref="C12:D12"/>
    <mergeCell ref="E12:F12"/>
    <mergeCell ref="E13:F13"/>
    <mergeCell ref="C18:D18"/>
    <mergeCell ref="E18:F18"/>
    <mergeCell ref="C19:D19"/>
    <mergeCell ref="E19:F19"/>
  </mergeCells>
  <printOptions/>
  <pageMargins left="0.35433070866141736" right="0.34" top="0.7480314960629921" bottom="0.7480314960629921" header="0.31496062992125984" footer="0.3149606299212598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</sheetPr>
  <dimension ref="A1:F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7109375" style="1" customWidth="1"/>
    <col min="2" max="2" width="37.140625" style="2" customWidth="1"/>
    <col min="3" max="3" width="32.00390625" style="2" customWidth="1"/>
    <col min="4" max="4" width="11.57421875" style="2" customWidth="1"/>
    <col min="5" max="5" width="37.7109375" style="2" customWidth="1"/>
    <col min="6" max="6" width="15.8515625" style="2" customWidth="1"/>
    <col min="7" max="16384" width="9.140625" style="2" customWidth="1"/>
  </cols>
  <sheetData>
    <row r="1" spans="1:6" s="80" customFormat="1" ht="18.75">
      <c r="A1" s="102" t="s">
        <v>6</v>
      </c>
      <c r="B1" s="102"/>
      <c r="C1" s="102"/>
      <c r="D1" s="102"/>
      <c r="E1" s="102"/>
      <c r="F1" s="102"/>
    </row>
    <row r="2" spans="1:6" s="80" customFormat="1" ht="18.75">
      <c r="A2" s="102" t="s">
        <v>1</v>
      </c>
      <c r="B2" s="102"/>
      <c r="C2" s="102"/>
      <c r="D2" s="102"/>
      <c r="E2" s="102"/>
      <c r="F2" s="102"/>
    </row>
    <row r="3" spans="2:4" ht="15.75">
      <c r="B3" s="99"/>
      <c r="C3" s="99"/>
      <c r="D3" s="99"/>
    </row>
    <row r="4" spans="1:4" ht="10.5" customHeight="1">
      <c r="A4" s="47"/>
      <c r="B4" s="47"/>
      <c r="C4" s="47"/>
      <c r="D4" s="47"/>
    </row>
    <row r="5" spans="1:6" ht="30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s="12" customFormat="1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18">
        <v>6</v>
      </c>
    </row>
    <row r="7" spans="1:6" ht="45">
      <c r="A7" s="21">
        <v>1</v>
      </c>
      <c r="B7" s="10" t="s">
        <v>547</v>
      </c>
      <c r="C7" s="10" t="s">
        <v>546</v>
      </c>
      <c r="D7" s="21" t="s">
        <v>545</v>
      </c>
      <c r="E7" s="57" t="s">
        <v>535</v>
      </c>
      <c r="F7" s="57">
        <v>150000000</v>
      </c>
    </row>
    <row r="8" spans="1:6" ht="45">
      <c r="A8" s="21">
        <v>2</v>
      </c>
      <c r="B8" s="10" t="s">
        <v>549</v>
      </c>
      <c r="C8" s="10" t="s">
        <v>548</v>
      </c>
      <c r="D8" s="21" t="s">
        <v>457</v>
      </c>
      <c r="E8" s="57" t="s">
        <v>536</v>
      </c>
      <c r="F8" s="57">
        <v>1400000000</v>
      </c>
    </row>
    <row r="9" spans="1:6" ht="53.25" customHeight="1">
      <c r="A9" s="21">
        <v>3</v>
      </c>
      <c r="B9" s="10" t="s">
        <v>552</v>
      </c>
      <c r="C9" s="10" t="s">
        <v>551</v>
      </c>
      <c r="D9" s="28" t="s">
        <v>550</v>
      </c>
      <c r="E9" s="57" t="s">
        <v>537</v>
      </c>
      <c r="F9" s="57">
        <v>32778369000</v>
      </c>
    </row>
    <row r="11" spans="2:3" ht="8.25" customHeight="1">
      <c r="B11" s="6"/>
      <c r="C11" s="7"/>
    </row>
    <row r="12" spans="2:6" ht="15">
      <c r="B12" s="8"/>
      <c r="C12" s="100"/>
      <c r="D12" s="100"/>
      <c r="E12" s="100" t="s">
        <v>573</v>
      </c>
      <c r="F12" s="100"/>
    </row>
    <row r="13" spans="1:6" ht="15">
      <c r="A13" s="100" t="s">
        <v>143</v>
      </c>
      <c r="B13" s="100"/>
      <c r="C13" s="100"/>
      <c r="D13" s="100"/>
      <c r="E13" s="100" t="s">
        <v>541</v>
      </c>
      <c r="F13" s="100"/>
    </row>
    <row r="14" spans="1:6" ht="15">
      <c r="A14" s="100" t="s">
        <v>1</v>
      </c>
      <c r="B14" s="100"/>
      <c r="C14" s="100"/>
      <c r="D14" s="100"/>
      <c r="E14" s="100" t="s">
        <v>121</v>
      </c>
      <c r="F14" s="100"/>
    </row>
    <row r="15" spans="2:6" ht="15">
      <c r="B15" s="46"/>
      <c r="C15" s="46"/>
      <c r="D15" s="46"/>
      <c r="E15" s="46"/>
      <c r="F15" s="46"/>
    </row>
    <row r="16" spans="2:6" ht="15">
      <c r="B16" s="8"/>
      <c r="C16" s="46"/>
      <c r="D16" s="46"/>
      <c r="E16" s="46"/>
      <c r="F16" s="46"/>
    </row>
    <row r="17" spans="2:6" ht="15">
      <c r="B17" s="8"/>
      <c r="C17" s="81"/>
      <c r="D17" s="81"/>
      <c r="E17" s="81"/>
      <c r="F17" s="81"/>
    </row>
    <row r="18" spans="2:6" ht="15">
      <c r="B18" s="8"/>
      <c r="C18" s="8"/>
      <c r="D18" s="9"/>
      <c r="E18" s="8"/>
      <c r="F18" s="9"/>
    </row>
    <row r="19" spans="2:6" ht="15">
      <c r="B19" s="9"/>
      <c r="C19" s="9"/>
      <c r="D19" s="9"/>
      <c r="E19" s="9"/>
      <c r="F19" s="9"/>
    </row>
    <row r="20" spans="1:6" ht="15">
      <c r="A20" s="108" t="s">
        <v>138</v>
      </c>
      <c r="B20" s="108"/>
      <c r="C20" s="101"/>
      <c r="D20" s="101"/>
      <c r="E20" s="101" t="s">
        <v>538</v>
      </c>
      <c r="F20" s="101"/>
    </row>
    <row r="21" spans="1:6" ht="15" customHeight="1">
      <c r="A21" s="108" t="s">
        <v>126</v>
      </c>
      <c r="B21" s="108"/>
      <c r="C21" s="101"/>
      <c r="D21" s="101"/>
      <c r="E21" s="101" t="s">
        <v>540</v>
      </c>
      <c r="F21" s="101"/>
    </row>
    <row r="22" spans="1:6" ht="15" customHeight="1">
      <c r="A22" s="108" t="s">
        <v>139</v>
      </c>
      <c r="B22" s="108"/>
      <c r="C22" s="101"/>
      <c r="D22" s="101"/>
      <c r="E22" s="101" t="s">
        <v>539</v>
      </c>
      <c r="F22" s="101"/>
    </row>
  </sheetData>
  <sheetProtection/>
  <mergeCells count="20">
    <mergeCell ref="E13:F13"/>
    <mergeCell ref="A13:B13"/>
    <mergeCell ref="C22:D22"/>
    <mergeCell ref="E22:F22"/>
    <mergeCell ref="C14:D14"/>
    <mergeCell ref="E14:F14"/>
    <mergeCell ref="C20:D20"/>
    <mergeCell ref="E20:F20"/>
    <mergeCell ref="C21:D21"/>
    <mergeCell ref="E21:F21"/>
    <mergeCell ref="A14:B14"/>
    <mergeCell ref="A20:B20"/>
    <mergeCell ref="A21:B21"/>
    <mergeCell ref="A22:B22"/>
    <mergeCell ref="A1:F1"/>
    <mergeCell ref="A2:F2"/>
    <mergeCell ref="B3:D3"/>
    <mergeCell ref="C12:D12"/>
    <mergeCell ref="E12:F12"/>
    <mergeCell ref="C13:D13"/>
  </mergeCells>
  <printOptions/>
  <pageMargins left="0.2362204724409449" right="0.1968503937007874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1"/>
  </sheetPr>
  <dimension ref="A1:F21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6.57421875" style="1" customWidth="1"/>
    <col min="2" max="2" width="40.28125" style="6" customWidth="1"/>
    <col min="3" max="3" width="32.00390625" style="6" customWidth="1"/>
    <col min="4" max="4" width="13.421875" style="6" customWidth="1"/>
    <col min="5" max="5" width="27.57421875" style="6" customWidth="1"/>
    <col min="6" max="6" width="14.421875" style="6" customWidth="1"/>
    <col min="7" max="16384" width="9.140625" style="6" customWidth="1"/>
  </cols>
  <sheetData>
    <row r="1" spans="1:6" ht="15.75">
      <c r="A1" s="105" t="s">
        <v>6</v>
      </c>
      <c r="B1" s="105"/>
      <c r="C1" s="105"/>
      <c r="D1" s="105"/>
      <c r="E1" s="105"/>
      <c r="F1" s="105"/>
    </row>
    <row r="2" spans="1:6" ht="15.75">
      <c r="A2" s="105" t="s">
        <v>1</v>
      </c>
      <c r="B2" s="105"/>
      <c r="C2" s="105"/>
      <c r="D2" s="105"/>
      <c r="E2" s="105"/>
      <c r="F2" s="105"/>
    </row>
    <row r="3" spans="2:4" ht="15.75">
      <c r="B3" s="105"/>
      <c r="C3" s="105"/>
      <c r="D3" s="105"/>
    </row>
    <row r="4" spans="1:4" ht="15.75">
      <c r="A4" s="48"/>
      <c r="B4" s="48"/>
      <c r="C4" s="48"/>
      <c r="D4" s="48"/>
    </row>
    <row r="5" spans="1:4" ht="10.5" customHeight="1">
      <c r="A5" s="48"/>
      <c r="B5" s="48"/>
      <c r="C5" s="48"/>
      <c r="D5" s="48"/>
    </row>
    <row r="6" spans="1:6" s="49" customFormat="1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49" customFormat="1" ht="1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51">
        <v>6</v>
      </c>
    </row>
    <row r="8" spans="1:6" s="49" customFormat="1" ht="45">
      <c r="A8" s="51">
        <v>1</v>
      </c>
      <c r="B8" s="52" t="s">
        <v>483</v>
      </c>
      <c r="C8" s="52" t="s">
        <v>482</v>
      </c>
      <c r="D8" s="51" t="s">
        <v>189</v>
      </c>
      <c r="E8" s="64" t="s">
        <v>480</v>
      </c>
      <c r="F8" s="41">
        <v>2465188100</v>
      </c>
    </row>
    <row r="9" spans="1:6" s="49" customFormat="1" ht="45">
      <c r="A9" s="51">
        <v>2</v>
      </c>
      <c r="B9" s="55" t="s">
        <v>485</v>
      </c>
      <c r="C9" s="55" t="s">
        <v>484</v>
      </c>
      <c r="D9" s="54" t="s">
        <v>486</v>
      </c>
      <c r="E9" s="64" t="s">
        <v>481</v>
      </c>
      <c r="F9" s="23">
        <v>6726700000</v>
      </c>
    </row>
    <row r="11" ht="8.25" customHeight="1">
      <c r="C11" s="7"/>
    </row>
    <row r="12" spans="2:6" ht="15">
      <c r="B12" s="8"/>
      <c r="C12" s="100"/>
      <c r="D12" s="100"/>
      <c r="E12" s="100" t="s">
        <v>473</v>
      </c>
      <c r="F12" s="100"/>
    </row>
    <row r="13" spans="2:6" ht="15">
      <c r="B13" s="46" t="s">
        <v>141</v>
      </c>
      <c r="C13" s="100"/>
      <c r="D13" s="100"/>
      <c r="E13" s="100" t="s">
        <v>566</v>
      </c>
      <c r="F13" s="100"/>
    </row>
    <row r="14" spans="2:6" ht="15">
      <c r="B14" s="46" t="s">
        <v>142</v>
      </c>
      <c r="C14" s="100"/>
      <c r="D14" s="100"/>
      <c r="E14" s="100" t="s">
        <v>479</v>
      </c>
      <c r="F14" s="100"/>
    </row>
    <row r="15" spans="2:6" ht="15">
      <c r="B15" s="46" t="s">
        <v>1</v>
      </c>
      <c r="C15" s="46"/>
      <c r="D15" s="46"/>
      <c r="E15" s="100" t="s">
        <v>121</v>
      </c>
      <c r="F15" s="100"/>
    </row>
    <row r="16" spans="2:6" ht="15">
      <c r="B16" s="8"/>
      <c r="C16" s="46"/>
      <c r="D16" s="46"/>
      <c r="E16" s="46"/>
      <c r="F16" s="46"/>
    </row>
    <row r="17" spans="2:6" ht="15">
      <c r="B17" s="8"/>
      <c r="C17" s="8"/>
      <c r="D17" s="8"/>
      <c r="E17" s="8"/>
      <c r="F17" s="8"/>
    </row>
    <row r="18" spans="2:6" ht="15">
      <c r="B18" s="8"/>
      <c r="C18" s="8"/>
      <c r="D18" s="8"/>
      <c r="E18" s="8"/>
      <c r="F18" s="8"/>
    </row>
    <row r="19" spans="2:6" ht="15">
      <c r="B19" s="46" t="s">
        <v>124</v>
      </c>
      <c r="C19" s="104"/>
      <c r="D19" s="104"/>
      <c r="E19" s="104" t="s">
        <v>477</v>
      </c>
      <c r="F19" s="104"/>
    </row>
    <row r="20" spans="2:6" ht="15" customHeight="1">
      <c r="B20" s="46" t="s">
        <v>126</v>
      </c>
      <c r="C20" s="104"/>
      <c r="D20" s="104"/>
      <c r="E20" s="104" t="s">
        <v>132</v>
      </c>
      <c r="F20" s="104"/>
    </row>
    <row r="21" spans="2:6" ht="15" customHeight="1">
      <c r="B21" s="46" t="s">
        <v>125</v>
      </c>
      <c r="C21" s="104"/>
      <c r="D21" s="104"/>
      <c r="E21" s="104" t="s">
        <v>478</v>
      </c>
      <c r="F21" s="104"/>
    </row>
  </sheetData>
  <sheetProtection/>
  <mergeCells count="16">
    <mergeCell ref="C21:D21"/>
    <mergeCell ref="E21:F21"/>
    <mergeCell ref="E15:F15"/>
    <mergeCell ref="C14:D14"/>
    <mergeCell ref="E14:F14"/>
    <mergeCell ref="C19:D19"/>
    <mergeCell ref="E19:F19"/>
    <mergeCell ref="C20:D20"/>
    <mergeCell ref="E20:F20"/>
    <mergeCell ref="A1:F1"/>
    <mergeCell ref="A2:F2"/>
    <mergeCell ref="B3:D3"/>
    <mergeCell ref="C12:D12"/>
    <mergeCell ref="E12:F12"/>
    <mergeCell ref="C13:D13"/>
    <mergeCell ref="E13:F13"/>
  </mergeCells>
  <printOptions/>
  <pageMargins left="0.2" right="0.12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.7109375" style="50" customWidth="1"/>
    <col min="2" max="2" width="34.8515625" style="93" customWidth="1"/>
    <col min="3" max="3" width="33.57421875" style="93" customWidth="1"/>
    <col min="4" max="4" width="16.140625" style="91" customWidth="1"/>
    <col min="5" max="5" width="35.00390625" style="93" customWidth="1"/>
    <col min="6" max="6" width="15.7109375" style="93" customWidth="1"/>
    <col min="7" max="16384" width="9.140625" style="93" customWidth="1"/>
  </cols>
  <sheetData>
    <row r="1" spans="1:6" s="80" customFormat="1" ht="18.75">
      <c r="A1" s="102" t="s">
        <v>6</v>
      </c>
      <c r="B1" s="102"/>
      <c r="C1" s="102"/>
      <c r="D1" s="102"/>
      <c r="E1" s="102"/>
      <c r="F1" s="102"/>
    </row>
    <row r="2" spans="1:6" s="80" customFormat="1" ht="18.75">
      <c r="A2" s="102" t="s">
        <v>1</v>
      </c>
      <c r="B2" s="102"/>
      <c r="C2" s="102"/>
      <c r="D2" s="102"/>
      <c r="E2" s="102"/>
      <c r="F2" s="102"/>
    </row>
    <row r="3" spans="2:4" ht="15">
      <c r="B3" s="108"/>
      <c r="C3" s="108"/>
      <c r="D3" s="108"/>
    </row>
    <row r="4" spans="1:4" ht="10.5" customHeight="1">
      <c r="A4" s="5"/>
      <c r="B4" s="5"/>
      <c r="C4" s="5"/>
      <c r="D4" s="5"/>
    </row>
    <row r="5" spans="1:6" ht="36.75" customHeight="1">
      <c r="A5" s="19" t="s">
        <v>7</v>
      </c>
      <c r="B5" s="19" t="s">
        <v>45</v>
      </c>
      <c r="C5" s="19" t="s">
        <v>43</v>
      </c>
      <c r="D5" s="19" t="s">
        <v>129</v>
      </c>
      <c r="E5" s="19" t="s">
        <v>356</v>
      </c>
      <c r="F5" s="3" t="s">
        <v>36</v>
      </c>
    </row>
    <row r="6" spans="1:6" s="12" customFormat="1" ht="12.7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8">
        <v>6</v>
      </c>
    </row>
    <row r="7" spans="1:6" ht="58.5" customHeight="1">
      <c r="A7" s="51">
        <v>1</v>
      </c>
      <c r="B7" s="52" t="s">
        <v>489</v>
      </c>
      <c r="C7" s="52" t="s">
        <v>488</v>
      </c>
      <c r="D7" s="54" t="s">
        <v>49</v>
      </c>
      <c r="E7" s="23" t="s">
        <v>487</v>
      </c>
      <c r="F7" s="23">
        <v>120000000</v>
      </c>
    </row>
    <row r="9" ht="9.75" customHeight="1"/>
    <row r="10" spans="2:3" ht="8.25" customHeight="1">
      <c r="B10" s="49"/>
      <c r="C10" s="56"/>
    </row>
    <row r="11" spans="2:6" ht="15">
      <c r="B11" s="8"/>
      <c r="C11" s="8"/>
      <c r="D11" s="100" t="s">
        <v>573</v>
      </c>
      <c r="E11" s="100"/>
      <c r="F11" s="100"/>
    </row>
    <row r="12" spans="2:6" ht="15">
      <c r="B12" s="81" t="s">
        <v>8</v>
      </c>
      <c r="C12" s="8"/>
      <c r="D12" s="100" t="s">
        <v>638</v>
      </c>
      <c r="E12" s="100"/>
      <c r="F12" s="100"/>
    </row>
    <row r="13" spans="2:6" ht="15">
      <c r="B13" s="81" t="s">
        <v>9</v>
      </c>
      <c r="C13" s="8"/>
      <c r="D13" s="100" t="s">
        <v>476</v>
      </c>
      <c r="E13" s="100"/>
      <c r="F13" s="100"/>
    </row>
    <row r="14" spans="2:6" ht="15">
      <c r="B14" s="8"/>
      <c r="C14" s="81"/>
      <c r="D14" s="100" t="s">
        <v>121</v>
      </c>
      <c r="E14" s="100"/>
      <c r="F14" s="100"/>
    </row>
    <row r="15" spans="2:6" ht="15">
      <c r="B15" s="8"/>
      <c r="C15" s="81"/>
      <c r="D15" s="81"/>
      <c r="E15" s="81"/>
      <c r="F15" s="81"/>
    </row>
    <row r="16" spans="2:6" ht="15">
      <c r="B16" s="8"/>
      <c r="C16" s="81"/>
      <c r="D16" s="81"/>
      <c r="E16" s="81"/>
      <c r="F16" s="81"/>
    </row>
    <row r="17" spans="2:6" ht="15">
      <c r="B17" s="8"/>
      <c r="C17" s="81"/>
      <c r="D17" s="81"/>
      <c r="E17" s="81"/>
      <c r="F17" s="81"/>
    </row>
    <row r="18" spans="2:6" ht="15">
      <c r="B18" s="9"/>
      <c r="C18" s="9"/>
      <c r="D18" s="5"/>
      <c r="E18" s="9"/>
      <c r="F18" s="9"/>
    </row>
    <row r="19" spans="2:6" ht="15">
      <c r="B19" s="5" t="s">
        <v>164</v>
      </c>
      <c r="C19" s="96"/>
      <c r="D19" s="109" t="s">
        <v>636</v>
      </c>
      <c r="E19" s="109"/>
      <c r="F19" s="109"/>
    </row>
    <row r="20" spans="2:6" ht="15" customHeight="1">
      <c r="B20" s="5" t="s">
        <v>11</v>
      </c>
      <c r="C20" s="96"/>
      <c r="D20" s="109" t="s">
        <v>637</v>
      </c>
      <c r="E20" s="109"/>
      <c r="F20" s="109"/>
    </row>
    <row r="21" spans="2:6" ht="15" customHeight="1">
      <c r="B21" s="5" t="s">
        <v>12</v>
      </c>
      <c r="C21" s="96"/>
      <c r="D21" s="109" t="s">
        <v>474</v>
      </c>
      <c r="E21" s="109"/>
      <c r="F21" s="109"/>
    </row>
  </sheetData>
  <sheetProtection/>
  <mergeCells count="10">
    <mergeCell ref="D20:F20"/>
    <mergeCell ref="D13:F13"/>
    <mergeCell ref="D14:F14"/>
    <mergeCell ref="D21:F21"/>
    <mergeCell ref="A1:F1"/>
    <mergeCell ref="A2:F2"/>
    <mergeCell ref="B3:D3"/>
    <mergeCell ref="D11:F11"/>
    <mergeCell ref="D12:F12"/>
    <mergeCell ref="D19:F19"/>
  </mergeCells>
  <printOptions/>
  <pageMargins left="0.33" right="0.15748031496062992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710937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493</v>
      </c>
      <c r="C9" s="10" t="s">
        <v>492</v>
      </c>
      <c r="D9" s="28" t="s">
        <v>49</v>
      </c>
      <c r="E9" s="57" t="s">
        <v>491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490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494</v>
      </c>
      <c r="F20" s="101"/>
    </row>
    <row r="21" spans="2:6" ht="15" customHeight="1">
      <c r="B21" s="5" t="s">
        <v>11</v>
      </c>
      <c r="C21" s="101"/>
      <c r="D21" s="101"/>
      <c r="E21" s="101" t="s">
        <v>140</v>
      </c>
      <c r="F21" s="101"/>
    </row>
    <row r="22" spans="2:6" ht="15" customHeight="1">
      <c r="B22" s="5" t="s">
        <v>12</v>
      </c>
      <c r="C22" s="101"/>
      <c r="D22" s="101"/>
      <c r="E22" s="101" t="s">
        <v>495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26" right="0.15" top="0.7480314960629921" bottom="0.7480314960629921" header="0.31496062992125984" footer="0.31496062992125984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0039062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498</v>
      </c>
      <c r="C9" s="10" t="s">
        <v>497</v>
      </c>
      <c r="D9" s="28" t="s">
        <v>49</v>
      </c>
      <c r="E9" s="57" t="s">
        <v>496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501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499</v>
      </c>
      <c r="F20" s="101"/>
    </row>
    <row r="21" spans="2:6" ht="15" customHeight="1">
      <c r="B21" s="5" t="s">
        <v>11</v>
      </c>
      <c r="C21" s="101"/>
      <c r="D21" s="101"/>
      <c r="E21" s="101" t="s">
        <v>140</v>
      </c>
      <c r="F21" s="101"/>
    </row>
    <row r="22" spans="2:6" ht="15" customHeight="1">
      <c r="B22" s="5" t="s">
        <v>12</v>
      </c>
      <c r="C22" s="101"/>
      <c r="D22" s="101"/>
      <c r="E22" s="101" t="s">
        <v>500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24" right="0.21" top="0.7480314960629921" bottom="0.7480314960629921" header="0.31496062992125984" footer="0.31496062992125984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0039062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504</v>
      </c>
      <c r="C9" s="10" t="s">
        <v>503</v>
      </c>
      <c r="D9" s="28" t="s">
        <v>49</v>
      </c>
      <c r="E9" s="57" t="s">
        <v>502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505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506</v>
      </c>
      <c r="F20" s="101"/>
    </row>
    <row r="21" spans="2:6" ht="15" customHeight="1">
      <c r="B21" s="5" t="s">
        <v>11</v>
      </c>
      <c r="C21" s="101"/>
      <c r="D21" s="101"/>
      <c r="E21" s="101" t="s">
        <v>140</v>
      </c>
      <c r="F21" s="101"/>
    </row>
    <row r="22" spans="2:6" ht="15" customHeight="1">
      <c r="B22" s="5" t="s">
        <v>12</v>
      </c>
      <c r="C22" s="101"/>
      <c r="D22" s="101"/>
      <c r="E22" s="101" t="s">
        <v>507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19" right="0.14" top="0.7480314960629921" bottom="0.7480314960629921" header="0.31496062992125984" footer="0.31496062992125984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0039062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508</v>
      </c>
      <c r="C9" s="10" t="s">
        <v>509</v>
      </c>
      <c r="D9" s="28" t="s">
        <v>49</v>
      </c>
      <c r="E9" s="57" t="s">
        <v>510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511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512</v>
      </c>
      <c r="F20" s="101"/>
    </row>
    <row r="21" spans="2:6" ht="15" customHeight="1">
      <c r="B21" s="5" t="s">
        <v>11</v>
      </c>
      <c r="C21" s="101"/>
      <c r="D21" s="101"/>
      <c r="E21" s="101" t="s">
        <v>140</v>
      </c>
      <c r="F21" s="101"/>
    </row>
    <row r="22" spans="2:6" ht="15" customHeight="1">
      <c r="B22" s="5" t="s">
        <v>12</v>
      </c>
      <c r="C22" s="101"/>
      <c r="D22" s="101"/>
      <c r="E22" s="101" t="s">
        <v>513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23" right="0.15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7109375" style="1" customWidth="1"/>
    <col min="2" max="2" width="39.140625" style="2" customWidth="1"/>
    <col min="3" max="3" width="30.421875" style="2" customWidth="1"/>
    <col min="4" max="4" width="9.7109375" style="2" customWidth="1"/>
    <col min="5" max="5" width="38.140625" style="2" customWidth="1"/>
    <col min="6" max="6" width="17.8515625" style="2" customWidth="1"/>
    <col min="7" max="16384" width="9.140625" style="2" customWidth="1"/>
  </cols>
  <sheetData>
    <row r="2" spans="1:6" s="80" customFormat="1" ht="18.75">
      <c r="A2" s="102" t="s">
        <v>6</v>
      </c>
      <c r="B2" s="102"/>
      <c r="C2" s="102"/>
      <c r="D2" s="102"/>
      <c r="E2" s="102"/>
      <c r="F2" s="102"/>
    </row>
    <row r="3" spans="1:6" s="80" customFormat="1" ht="18.75">
      <c r="A3" s="102" t="s">
        <v>1</v>
      </c>
      <c r="B3" s="102"/>
      <c r="C3" s="102"/>
      <c r="D3" s="102"/>
      <c r="E3" s="102"/>
      <c r="F3" s="102"/>
    </row>
    <row r="4" spans="2:4" ht="15.75">
      <c r="B4" s="99"/>
      <c r="C4" s="99"/>
      <c r="D4" s="99"/>
    </row>
    <row r="5" spans="1:4" ht="12.75" customHeight="1">
      <c r="A5" s="14"/>
      <c r="B5" s="14"/>
      <c r="C5" s="14"/>
      <c r="D5" s="14"/>
    </row>
    <row r="6" spans="1:6" ht="30">
      <c r="A6" s="19" t="s">
        <v>7</v>
      </c>
      <c r="B6" s="19" t="s">
        <v>128</v>
      </c>
      <c r="C6" s="19" t="s">
        <v>34</v>
      </c>
      <c r="D6" s="19" t="s">
        <v>129</v>
      </c>
      <c r="E6" s="19" t="s">
        <v>35</v>
      </c>
      <c r="F6" s="3" t="s">
        <v>36</v>
      </c>
    </row>
    <row r="7" spans="1:6" s="79" customFormat="1" ht="12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8">
        <v>6</v>
      </c>
    </row>
    <row r="8" spans="1:6" ht="15">
      <c r="A8" s="21"/>
      <c r="B8" s="4"/>
      <c r="C8" s="4"/>
      <c r="D8" s="4"/>
      <c r="E8" s="4"/>
      <c r="F8" s="4"/>
    </row>
    <row r="9" spans="1:6" ht="15">
      <c r="A9" s="21">
        <v>1</v>
      </c>
      <c r="B9" s="10" t="s">
        <v>641</v>
      </c>
      <c r="C9" s="10" t="s">
        <v>642</v>
      </c>
      <c r="D9" s="27" t="s">
        <v>646</v>
      </c>
      <c r="E9" s="10" t="s">
        <v>16</v>
      </c>
      <c r="F9" s="23">
        <v>14799102600</v>
      </c>
    </row>
    <row r="10" spans="1:6" ht="30">
      <c r="A10" s="21"/>
      <c r="B10" s="10"/>
      <c r="C10" s="10" t="s">
        <v>643</v>
      </c>
      <c r="D10" s="27">
        <v>40.65</v>
      </c>
      <c r="E10" s="10"/>
      <c r="F10" s="23"/>
    </row>
    <row r="11" spans="1:6" ht="30">
      <c r="A11" s="21"/>
      <c r="B11" s="10"/>
      <c r="C11" s="10" t="s">
        <v>644</v>
      </c>
      <c r="D11" s="27">
        <v>76</v>
      </c>
      <c r="E11" s="10"/>
      <c r="F11" s="23"/>
    </row>
    <row r="12" spans="1:6" ht="30">
      <c r="A12" s="21"/>
      <c r="B12" s="10"/>
      <c r="C12" s="10" t="s">
        <v>645</v>
      </c>
      <c r="D12" s="27" t="s">
        <v>647</v>
      </c>
      <c r="E12" s="10" t="s">
        <v>18</v>
      </c>
      <c r="F12" s="23">
        <v>1758255300</v>
      </c>
    </row>
    <row r="13" spans="1:6" ht="15">
      <c r="A13" s="21"/>
      <c r="B13" s="10"/>
      <c r="C13" s="10"/>
      <c r="D13" s="58"/>
      <c r="E13" s="10"/>
      <c r="F13" s="10"/>
    </row>
    <row r="15" ht="9" customHeight="1"/>
    <row r="16" spans="2:3" ht="8.25" customHeight="1">
      <c r="B16" s="6"/>
      <c r="C16" s="7"/>
    </row>
    <row r="17" spans="2:6" ht="15">
      <c r="B17" s="8"/>
      <c r="C17" s="100"/>
      <c r="D17" s="100"/>
      <c r="E17" s="100" t="s">
        <v>573</v>
      </c>
      <c r="F17" s="100"/>
    </row>
    <row r="18" spans="2:6" ht="15">
      <c r="B18" s="13" t="s">
        <v>8</v>
      </c>
      <c r="C18" s="100"/>
      <c r="D18" s="100"/>
      <c r="E18" s="100" t="s">
        <v>127</v>
      </c>
      <c r="F18" s="100"/>
    </row>
    <row r="19" spans="2:6" ht="15">
      <c r="B19" s="13" t="s">
        <v>9</v>
      </c>
      <c r="C19" s="100"/>
      <c r="D19" s="100"/>
      <c r="E19" s="100" t="s">
        <v>121</v>
      </c>
      <c r="F19" s="100"/>
    </row>
    <row r="20" spans="2:6" ht="15">
      <c r="B20" s="8"/>
      <c r="C20" s="13"/>
      <c r="D20" s="13"/>
      <c r="E20" s="13"/>
      <c r="F20" s="13"/>
    </row>
    <row r="21" spans="2:6" ht="15">
      <c r="B21" s="8"/>
      <c r="C21" s="13"/>
      <c r="D21" s="13"/>
      <c r="E21" s="13"/>
      <c r="F21" s="13"/>
    </row>
    <row r="22" spans="2:6" ht="15">
      <c r="B22" s="8"/>
      <c r="C22" s="8"/>
      <c r="D22" s="9"/>
      <c r="E22" s="8"/>
      <c r="F22" s="9"/>
    </row>
    <row r="23" spans="2:6" ht="15">
      <c r="B23" s="9"/>
      <c r="C23" s="9"/>
      <c r="D23" s="9"/>
      <c r="E23" s="9"/>
      <c r="F23" s="9"/>
    </row>
    <row r="24" spans="2:6" ht="15">
      <c r="B24" s="5" t="s">
        <v>10</v>
      </c>
      <c r="C24" s="101"/>
      <c r="D24" s="101"/>
      <c r="E24" s="101" t="s">
        <v>564</v>
      </c>
      <c r="F24" s="101"/>
    </row>
    <row r="25" spans="2:6" ht="15" customHeight="1">
      <c r="B25" s="5" t="s">
        <v>11</v>
      </c>
      <c r="C25" s="101"/>
      <c r="D25" s="101"/>
      <c r="E25" s="101" t="s">
        <v>163</v>
      </c>
      <c r="F25" s="101"/>
    </row>
    <row r="26" spans="2:6" ht="15" customHeight="1">
      <c r="B26" s="5" t="s">
        <v>12</v>
      </c>
      <c r="C26" s="101"/>
      <c r="D26" s="101"/>
      <c r="E26" s="101" t="s">
        <v>125</v>
      </c>
      <c r="F26" s="101"/>
    </row>
  </sheetData>
  <sheetProtection/>
  <mergeCells count="15">
    <mergeCell ref="C26:D26"/>
    <mergeCell ref="E26:F26"/>
    <mergeCell ref="C19:D19"/>
    <mergeCell ref="E19:F19"/>
    <mergeCell ref="C24:D24"/>
    <mergeCell ref="E24:F24"/>
    <mergeCell ref="C25:D25"/>
    <mergeCell ref="E25:F25"/>
    <mergeCell ref="A2:F2"/>
    <mergeCell ref="A3:F3"/>
    <mergeCell ref="B4:D4"/>
    <mergeCell ref="C17:D17"/>
    <mergeCell ref="E17:F17"/>
    <mergeCell ref="C18:D18"/>
    <mergeCell ref="E18:F18"/>
  </mergeCells>
  <printOptions/>
  <pageMargins left="0.35" right="0.2362204724409449" top="0.7480314960629921" bottom="0.7480314960629921" header="0.31496062992125984" footer="0.31496062992125984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710937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514</v>
      </c>
      <c r="C9" s="10" t="s">
        <v>515</v>
      </c>
      <c r="D9" s="28" t="s">
        <v>49</v>
      </c>
      <c r="E9" s="57" t="s">
        <v>516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517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518</v>
      </c>
      <c r="F20" s="101"/>
    </row>
    <row r="21" spans="2:6" ht="15" customHeight="1">
      <c r="B21" s="5" t="s">
        <v>11</v>
      </c>
      <c r="C21" s="101"/>
      <c r="D21" s="101"/>
      <c r="E21" s="101" t="s">
        <v>519</v>
      </c>
      <c r="F21" s="101"/>
    </row>
    <row r="22" spans="2:6" ht="15" customHeight="1">
      <c r="B22" s="5" t="s">
        <v>12</v>
      </c>
      <c r="C22" s="101"/>
      <c r="D22" s="101"/>
      <c r="E22" s="101" t="s">
        <v>520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28" right="0.12" top="0.7480314960629921" bottom="0.7480314960629921" header="0.31496062992125984" footer="0.31496062992125984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710937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521</v>
      </c>
      <c r="C9" s="10" t="s">
        <v>522</v>
      </c>
      <c r="D9" s="28" t="s">
        <v>49</v>
      </c>
      <c r="E9" s="57" t="s">
        <v>523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524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525</v>
      </c>
      <c r="F20" s="101"/>
    </row>
    <row r="21" spans="2:6" ht="15" customHeight="1">
      <c r="B21" s="5" t="s">
        <v>11</v>
      </c>
      <c r="C21" s="101"/>
      <c r="D21" s="101"/>
      <c r="E21" s="101" t="s">
        <v>441</v>
      </c>
      <c r="F21" s="101"/>
    </row>
    <row r="22" spans="2:6" ht="15" customHeight="1">
      <c r="B22" s="5" t="s">
        <v>12</v>
      </c>
      <c r="C22" s="101"/>
      <c r="D22" s="101"/>
      <c r="E22" s="101" t="s">
        <v>526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32" right="0.19" top="0.7480314960629921" bottom="0.7480314960629921" header="0.31496062992125984" footer="0.31496062992125984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710937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47"/>
      <c r="B4" s="47"/>
      <c r="C4" s="47"/>
      <c r="D4" s="47"/>
    </row>
    <row r="5" spans="1:4" ht="10.5" customHeight="1">
      <c r="A5" s="47"/>
      <c r="B5" s="47"/>
      <c r="C5" s="47"/>
      <c r="D5" s="47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8">
        <v>6</v>
      </c>
    </row>
    <row r="8" spans="1:6" ht="15">
      <c r="A8" s="21"/>
      <c r="B8" s="4"/>
      <c r="C8" s="4"/>
      <c r="D8" s="31"/>
      <c r="E8" s="4"/>
      <c r="F8" s="4"/>
    </row>
    <row r="9" spans="1:6" ht="45">
      <c r="A9" s="21">
        <v>1</v>
      </c>
      <c r="B9" s="10" t="s">
        <v>527</v>
      </c>
      <c r="C9" s="10" t="s">
        <v>528</v>
      </c>
      <c r="D9" s="28" t="s">
        <v>49</v>
      </c>
      <c r="E9" s="57" t="s">
        <v>529</v>
      </c>
      <c r="F9" s="33">
        <v>120000000</v>
      </c>
    </row>
    <row r="12" spans="2:3" ht="8.25" customHeight="1">
      <c r="B12" s="6"/>
      <c r="C12" s="7"/>
    </row>
    <row r="13" spans="2:6" ht="15">
      <c r="B13" s="8"/>
      <c r="C13" s="100"/>
      <c r="D13" s="100"/>
      <c r="E13" s="100" t="s">
        <v>573</v>
      </c>
      <c r="F13" s="100"/>
    </row>
    <row r="14" spans="2:6" ht="15">
      <c r="B14" s="46" t="s">
        <v>8</v>
      </c>
      <c r="C14" s="100"/>
      <c r="D14" s="100"/>
      <c r="E14" s="100" t="s">
        <v>475</v>
      </c>
      <c r="F14" s="100"/>
    </row>
    <row r="15" spans="2:6" ht="15">
      <c r="B15" s="46" t="s">
        <v>9</v>
      </c>
      <c r="C15" s="100"/>
      <c r="D15" s="100"/>
      <c r="E15" s="100" t="s">
        <v>530</v>
      </c>
      <c r="F15" s="100"/>
    </row>
    <row r="16" spans="2:6" ht="15">
      <c r="B16" s="8"/>
      <c r="C16" s="46"/>
      <c r="D16" s="46"/>
      <c r="E16" s="100" t="s">
        <v>121</v>
      </c>
      <c r="F16" s="100"/>
    </row>
    <row r="17" spans="2:6" ht="15">
      <c r="B17" s="8"/>
      <c r="C17" s="46"/>
      <c r="D17" s="46"/>
      <c r="E17" s="46"/>
      <c r="F17" s="46"/>
    </row>
    <row r="18" spans="2:6" ht="15">
      <c r="B18" s="8"/>
      <c r="C18" s="8"/>
      <c r="D18" s="5"/>
      <c r="E18" s="8"/>
      <c r="F18" s="9"/>
    </row>
    <row r="19" spans="2:6" ht="15">
      <c r="B19" s="9"/>
      <c r="C19" s="9"/>
      <c r="D19" s="5"/>
      <c r="E19" s="9"/>
      <c r="F19" s="9"/>
    </row>
    <row r="20" spans="2:6" ht="15">
      <c r="B20" s="5" t="s">
        <v>164</v>
      </c>
      <c r="C20" s="101"/>
      <c r="D20" s="101"/>
      <c r="E20" s="101" t="s">
        <v>531</v>
      </c>
      <c r="F20" s="101"/>
    </row>
    <row r="21" spans="2:6" ht="15" customHeight="1">
      <c r="B21" s="5" t="s">
        <v>11</v>
      </c>
      <c r="C21" s="101"/>
      <c r="D21" s="101"/>
      <c r="E21" s="101" t="s">
        <v>140</v>
      </c>
      <c r="F21" s="101"/>
    </row>
    <row r="22" spans="2:6" ht="15" customHeight="1">
      <c r="B22" s="5" t="s">
        <v>12</v>
      </c>
      <c r="C22" s="101"/>
      <c r="D22" s="101"/>
      <c r="E22" s="101" t="s">
        <v>532</v>
      </c>
      <c r="F22" s="101"/>
    </row>
  </sheetData>
  <sheetProtection/>
  <mergeCells count="16">
    <mergeCell ref="C22:D22"/>
    <mergeCell ref="E22:F22"/>
    <mergeCell ref="C15:D15"/>
    <mergeCell ref="E15:F15"/>
    <mergeCell ref="E16:F16"/>
    <mergeCell ref="C20:D20"/>
    <mergeCell ref="E20:F20"/>
    <mergeCell ref="C21:D21"/>
    <mergeCell ref="E21:F21"/>
    <mergeCell ref="A1:F1"/>
    <mergeCell ref="A2:F2"/>
    <mergeCell ref="B3:D3"/>
    <mergeCell ref="C13:D13"/>
    <mergeCell ref="E13:F13"/>
    <mergeCell ref="C14:D14"/>
    <mergeCell ref="E14:F14"/>
  </mergeCells>
  <printOptions/>
  <pageMargins left="0.31" right="0.1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2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57421875" style="1" customWidth="1"/>
    <col min="2" max="2" width="34.00390625" style="2" customWidth="1"/>
    <col min="3" max="3" width="30.421875" style="2" customWidth="1"/>
    <col min="4" max="4" width="15.140625" style="2" customWidth="1"/>
    <col min="5" max="5" width="36.8515625" style="2" customWidth="1"/>
    <col min="6" max="6" width="19.7109375" style="2" customWidth="1"/>
    <col min="7" max="16384" width="9.140625" style="2" customWidth="1"/>
  </cols>
  <sheetData>
    <row r="2" spans="1:6" s="80" customFormat="1" ht="18.75">
      <c r="A2" s="102" t="s">
        <v>6</v>
      </c>
      <c r="B2" s="102"/>
      <c r="C2" s="102"/>
      <c r="D2" s="102"/>
      <c r="E2" s="102"/>
      <c r="F2" s="102"/>
    </row>
    <row r="3" spans="1:6" s="80" customFormat="1" ht="18.75">
      <c r="A3" s="102" t="s">
        <v>1</v>
      </c>
      <c r="B3" s="102"/>
      <c r="C3" s="102"/>
      <c r="D3" s="102"/>
      <c r="E3" s="102"/>
      <c r="F3" s="102"/>
    </row>
    <row r="4" spans="2:4" ht="15.75">
      <c r="B4" s="99"/>
      <c r="C4" s="99"/>
      <c r="D4" s="99"/>
    </row>
    <row r="5" spans="1:4" ht="10.5" customHeight="1">
      <c r="A5" s="14"/>
      <c r="B5" s="14"/>
      <c r="C5" s="14"/>
      <c r="D5" s="14"/>
    </row>
    <row r="6" spans="1:6" ht="30">
      <c r="A6" s="19" t="s">
        <v>7</v>
      </c>
      <c r="B6" s="19" t="s">
        <v>128</v>
      </c>
      <c r="C6" s="19" t="s">
        <v>34</v>
      </c>
      <c r="D6" s="19" t="s">
        <v>129</v>
      </c>
      <c r="E6" s="19" t="s">
        <v>35</v>
      </c>
      <c r="F6" s="3" t="s">
        <v>36</v>
      </c>
    </row>
    <row r="7" spans="1:6" s="12" customFormat="1" ht="12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8">
        <v>6</v>
      </c>
    </row>
    <row r="8" spans="1:6" ht="15">
      <c r="A8" s="21"/>
      <c r="B8" s="4"/>
      <c r="C8" s="4"/>
      <c r="D8" s="4"/>
      <c r="E8" s="4"/>
      <c r="F8" s="4"/>
    </row>
    <row r="9" spans="1:6" ht="30">
      <c r="A9" s="21">
        <v>1</v>
      </c>
      <c r="B9" s="10" t="s">
        <v>648</v>
      </c>
      <c r="C9" s="10" t="s">
        <v>0</v>
      </c>
      <c r="D9" s="27">
        <v>1</v>
      </c>
      <c r="E9" s="10" t="s">
        <v>17</v>
      </c>
      <c r="F9" s="23">
        <v>69510120750</v>
      </c>
    </row>
    <row r="10" spans="1:6" ht="15">
      <c r="A10" s="21"/>
      <c r="B10" s="10"/>
      <c r="C10" s="10" t="s">
        <v>640</v>
      </c>
      <c r="D10" s="27">
        <v>0.9</v>
      </c>
      <c r="E10" s="59"/>
      <c r="F10" s="23"/>
    </row>
    <row r="11" spans="1:6" ht="15">
      <c r="A11" s="21"/>
      <c r="B11" s="10"/>
      <c r="C11" s="10" t="s">
        <v>649</v>
      </c>
      <c r="D11" s="27">
        <v>0.2</v>
      </c>
      <c r="E11" s="10"/>
      <c r="F11" s="10"/>
    </row>
    <row r="12" spans="1:6" ht="15">
      <c r="A12" s="21"/>
      <c r="B12" s="10"/>
      <c r="C12" s="10" t="s">
        <v>575</v>
      </c>
      <c r="D12" s="27">
        <v>0.68</v>
      </c>
      <c r="E12" s="10"/>
      <c r="F12" s="10"/>
    </row>
    <row r="13" spans="1:6" ht="30">
      <c r="A13" s="21"/>
      <c r="B13" s="10"/>
      <c r="C13" s="10" t="s">
        <v>650</v>
      </c>
      <c r="D13" s="27">
        <v>0.18</v>
      </c>
      <c r="E13" s="10"/>
      <c r="F13" s="10"/>
    </row>
    <row r="14" spans="1:6" ht="15">
      <c r="A14" s="21"/>
      <c r="B14" s="10"/>
      <c r="C14" s="10"/>
      <c r="D14" s="58"/>
      <c r="E14" s="10"/>
      <c r="F14" s="10"/>
    </row>
    <row r="17" spans="2:3" ht="8.25" customHeight="1">
      <c r="B17" s="6"/>
      <c r="C17" s="7"/>
    </row>
    <row r="18" spans="2:6" ht="15">
      <c r="B18" s="8"/>
      <c r="C18" s="100"/>
      <c r="D18" s="100"/>
      <c r="E18" s="100" t="s">
        <v>573</v>
      </c>
      <c r="F18" s="100"/>
    </row>
    <row r="19" spans="2:6" ht="15">
      <c r="B19" s="13" t="s">
        <v>8</v>
      </c>
      <c r="C19" s="100"/>
      <c r="D19" s="100"/>
      <c r="E19" s="100" t="s">
        <v>576</v>
      </c>
      <c r="F19" s="100"/>
    </row>
    <row r="20" spans="2:6" ht="15">
      <c r="B20" s="13" t="s">
        <v>9</v>
      </c>
      <c r="C20" s="100"/>
      <c r="D20" s="100"/>
      <c r="E20" s="100" t="s">
        <v>9</v>
      </c>
      <c r="F20" s="100"/>
    </row>
    <row r="21" spans="2:6" ht="15">
      <c r="B21" s="8"/>
      <c r="C21" s="13"/>
      <c r="D21" s="13"/>
      <c r="E21" s="13"/>
      <c r="F21" s="13"/>
    </row>
    <row r="22" spans="2:6" ht="15">
      <c r="B22" s="8"/>
      <c r="C22" s="13"/>
      <c r="D22" s="13"/>
      <c r="E22" s="13"/>
      <c r="F22" s="13"/>
    </row>
    <row r="23" spans="2:6" ht="15">
      <c r="B23" s="8"/>
      <c r="C23" s="8"/>
      <c r="D23" s="9"/>
      <c r="E23" s="8"/>
      <c r="F23" s="9"/>
    </row>
    <row r="24" spans="2:6" ht="15">
      <c r="B24" s="9"/>
      <c r="C24" s="9"/>
      <c r="D24" s="9"/>
      <c r="E24" s="9"/>
      <c r="F24" s="9"/>
    </row>
    <row r="25" spans="2:6" ht="15">
      <c r="B25" s="5" t="s">
        <v>10</v>
      </c>
      <c r="C25" s="101"/>
      <c r="D25" s="101"/>
      <c r="E25" s="101" t="s">
        <v>136</v>
      </c>
      <c r="F25" s="101"/>
    </row>
    <row r="26" spans="2:6" ht="15" customHeight="1">
      <c r="B26" s="5" t="s">
        <v>11</v>
      </c>
      <c r="C26" s="101"/>
      <c r="D26" s="101"/>
      <c r="E26" s="101" t="s">
        <v>11</v>
      </c>
      <c r="F26" s="101"/>
    </row>
    <row r="27" spans="2:6" ht="15" customHeight="1">
      <c r="B27" s="5" t="s">
        <v>12</v>
      </c>
      <c r="C27" s="101"/>
      <c r="D27" s="101"/>
      <c r="E27" s="101" t="s">
        <v>137</v>
      </c>
      <c r="F27" s="101"/>
    </row>
  </sheetData>
  <sheetProtection/>
  <mergeCells count="15">
    <mergeCell ref="A2:F2"/>
    <mergeCell ref="A3:F3"/>
    <mergeCell ref="B4:D4"/>
    <mergeCell ref="C18:D18"/>
    <mergeCell ref="E18:F18"/>
    <mergeCell ref="E25:F25"/>
    <mergeCell ref="C19:D19"/>
    <mergeCell ref="E19:F19"/>
    <mergeCell ref="C27:D27"/>
    <mergeCell ref="C20:D20"/>
    <mergeCell ref="E20:F20"/>
    <mergeCell ref="C25:D25"/>
    <mergeCell ref="C26:D26"/>
    <mergeCell ref="E26:F26"/>
    <mergeCell ref="E27:F27"/>
  </mergeCells>
  <printOptions/>
  <pageMargins left="0.27" right="0.2362204724409449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F25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6.28125" style="1" customWidth="1"/>
    <col min="2" max="2" width="32.7109375" style="2" customWidth="1"/>
    <col min="3" max="3" width="30.8515625" style="2" customWidth="1"/>
    <col min="4" max="4" width="11.00390625" style="2" customWidth="1"/>
    <col min="5" max="5" width="31.28125" style="2" customWidth="1"/>
    <col min="6" max="6" width="16.57421875" style="2" customWidth="1"/>
    <col min="7" max="16384" width="9.140625" style="2" customWidth="1"/>
  </cols>
  <sheetData>
    <row r="2" spans="1:6" ht="15.75">
      <c r="A2" s="99" t="s">
        <v>6</v>
      </c>
      <c r="B2" s="99"/>
      <c r="C2" s="99"/>
      <c r="D2" s="99"/>
      <c r="E2" s="99"/>
      <c r="F2" s="99"/>
    </row>
    <row r="3" spans="1:6" ht="15.75">
      <c r="A3" s="99" t="s">
        <v>1</v>
      </c>
      <c r="B3" s="99"/>
      <c r="C3" s="99"/>
      <c r="D3" s="99"/>
      <c r="E3" s="99"/>
      <c r="F3" s="99"/>
    </row>
    <row r="4" spans="2:4" ht="15.75">
      <c r="B4" s="99"/>
      <c r="C4" s="99"/>
      <c r="D4" s="99"/>
    </row>
    <row r="5" spans="1:4" ht="15.75">
      <c r="A5" s="14"/>
      <c r="B5" s="14"/>
      <c r="C5" s="14"/>
      <c r="D5" s="14"/>
    </row>
    <row r="6" spans="1:4" ht="10.5" customHeight="1">
      <c r="A6" s="14"/>
      <c r="B6" s="14"/>
      <c r="C6" s="14"/>
      <c r="D6" s="14"/>
    </row>
    <row r="7" spans="1:6" ht="30">
      <c r="A7" s="19" t="s">
        <v>7</v>
      </c>
      <c r="B7" s="19" t="s">
        <v>128</v>
      </c>
      <c r="C7" s="19" t="s">
        <v>34</v>
      </c>
      <c r="D7" s="19" t="s">
        <v>129</v>
      </c>
      <c r="E7" s="19" t="s">
        <v>35</v>
      </c>
      <c r="F7" s="3" t="s">
        <v>36</v>
      </c>
    </row>
    <row r="8" spans="1:6" s="12" customFormat="1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18">
        <v>6</v>
      </c>
    </row>
    <row r="9" spans="1:6" ht="15">
      <c r="A9" s="21"/>
      <c r="B9" s="4"/>
      <c r="C9" s="4"/>
      <c r="D9" s="4"/>
      <c r="E9" s="4"/>
      <c r="F9" s="4"/>
    </row>
    <row r="10" spans="1:6" ht="64.5" customHeight="1">
      <c r="A10" s="21">
        <v>1</v>
      </c>
      <c r="B10" s="10" t="s">
        <v>651</v>
      </c>
      <c r="C10" s="10" t="s">
        <v>652</v>
      </c>
      <c r="D10" s="27">
        <v>49.5</v>
      </c>
      <c r="E10" s="10" t="s">
        <v>19</v>
      </c>
      <c r="F10" s="23">
        <v>68092456900</v>
      </c>
    </row>
    <row r="11" spans="1:6" ht="48" customHeight="1">
      <c r="A11" s="21"/>
      <c r="B11" s="10"/>
      <c r="C11" s="10" t="s">
        <v>653</v>
      </c>
      <c r="D11" s="27">
        <v>0.95</v>
      </c>
      <c r="E11" s="10"/>
      <c r="F11" s="10"/>
    </row>
    <row r="12" spans="1:6" ht="15">
      <c r="A12" s="21"/>
      <c r="B12" s="10"/>
      <c r="C12" s="10"/>
      <c r="D12" s="97"/>
      <c r="E12" s="10"/>
      <c r="F12" s="65"/>
    </row>
    <row r="15" spans="2:3" ht="8.25" customHeight="1">
      <c r="B15" s="6"/>
      <c r="C15" s="7"/>
    </row>
    <row r="16" spans="2:6" ht="15">
      <c r="B16" s="8"/>
      <c r="C16" s="100"/>
      <c r="D16" s="100"/>
      <c r="E16" s="100" t="s">
        <v>573</v>
      </c>
      <c r="F16" s="100"/>
    </row>
    <row r="17" spans="2:6" ht="15">
      <c r="B17" s="13" t="s">
        <v>8</v>
      </c>
      <c r="C17" s="100"/>
      <c r="D17" s="100"/>
      <c r="E17" s="100" t="s">
        <v>585</v>
      </c>
      <c r="F17" s="100"/>
    </row>
    <row r="18" spans="2:6" ht="15">
      <c r="B18" s="13" t="s">
        <v>9</v>
      </c>
      <c r="C18" s="100"/>
      <c r="D18" s="100"/>
      <c r="E18" s="100" t="s">
        <v>9</v>
      </c>
      <c r="F18" s="100"/>
    </row>
    <row r="19" spans="2:6" ht="15">
      <c r="B19" s="8"/>
      <c r="C19" s="13"/>
      <c r="D19" s="13"/>
      <c r="E19" s="13"/>
      <c r="F19" s="13"/>
    </row>
    <row r="20" spans="2:6" ht="15">
      <c r="B20" s="8"/>
      <c r="C20" s="13"/>
      <c r="D20" s="13"/>
      <c r="E20" s="13"/>
      <c r="F20" s="13"/>
    </row>
    <row r="21" spans="2:6" ht="15">
      <c r="B21" s="8"/>
      <c r="C21" s="8"/>
      <c r="D21" s="9"/>
      <c r="E21" s="8"/>
      <c r="F21" s="9"/>
    </row>
    <row r="22" spans="2:6" ht="15">
      <c r="B22" s="9"/>
      <c r="C22" s="9"/>
      <c r="D22" s="9"/>
      <c r="E22" s="9"/>
      <c r="F22" s="9"/>
    </row>
    <row r="23" spans="2:6" ht="15">
      <c r="B23" s="5" t="s">
        <v>10</v>
      </c>
      <c r="C23" s="101"/>
      <c r="D23" s="101"/>
      <c r="E23" s="101" t="s">
        <v>138</v>
      </c>
      <c r="F23" s="101"/>
    </row>
    <row r="24" spans="2:6" ht="15" customHeight="1">
      <c r="B24" s="5" t="s">
        <v>11</v>
      </c>
      <c r="C24" s="101"/>
      <c r="D24" s="101"/>
      <c r="E24" s="101" t="s">
        <v>11</v>
      </c>
      <c r="F24" s="101"/>
    </row>
    <row r="25" spans="2:6" ht="15" customHeight="1">
      <c r="B25" s="5" t="s">
        <v>12</v>
      </c>
      <c r="C25" s="101"/>
      <c r="D25" s="101"/>
      <c r="E25" s="101" t="s">
        <v>139</v>
      </c>
      <c r="F25" s="101"/>
    </row>
  </sheetData>
  <sheetProtection/>
  <mergeCells count="15">
    <mergeCell ref="C25:D25"/>
    <mergeCell ref="E25:F25"/>
    <mergeCell ref="C18:D18"/>
    <mergeCell ref="E18:F18"/>
    <mergeCell ref="C23:D23"/>
    <mergeCell ref="E23:F23"/>
    <mergeCell ref="C24:D24"/>
    <mergeCell ref="E24:F24"/>
    <mergeCell ref="A2:F2"/>
    <mergeCell ref="A3:F3"/>
    <mergeCell ref="B4:D4"/>
    <mergeCell ref="C16:D16"/>
    <mergeCell ref="E16:F16"/>
    <mergeCell ref="C17:D17"/>
    <mergeCell ref="E17:F17"/>
  </mergeCells>
  <printOptions/>
  <pageMargins left="0.12" right="0.19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zoomScalePageLayoutView="0" workbookViewId="0" topLeftCell="A19">
      <selection activeCell="C19" sqref="C19:D19"/>
    </sheetView>
  </sheetViews>
  <sheetFormatPr defaultColWidth="9.140625" defaultRowHeight="15"/>
  <cols>
    <col min="1" max="1" width="6.421875" style="1" customWidth="1"/>
    <col min="2" max="2" width="32.57421875" style="2" customWidth="1"/>
    <col min="3" max="3" width="28.140625" style="2" customWidth="1"/>
    <col min="4" max="4" width="18.421875" style="32" customWidth="1"/>
    <col min="5" max="5" width="29.8515625" style="2" customWidth="1"/>
    <col min="6" max="6" width="15.0039062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2:4" ht="15.75">
      <c r="B3" s="99"/>
      <c r="C3" s="99"/>
      <c r="D3" s="99"/>
    </row>
    <row r="4" spans="1:4" ht="15.75">
      <c r="A4" s="14"/>
      <c r="B4" s="14"/>
      <c r="C4" s="14"/>
      <c r="D4" s="25"/>
    </row>
    <row r="5" spans="1:4" ht="10.5" customHeight="1">
      <c r="A5" s="14"/>
      <c r="B5" s="14"/>
      <c r="C5" s="14"/>
      <c r="D5" s="25"/>
    </row>
    <row r="6" spans="1:6" ht="30">
      <c r="A6" s="19" t="s">
        <v>7</v>
      </c>
      <c r="B6" s="19" t="s">
        <v>45</v>
      </c>
      <c r="C6" s="19" t="s">
        <v>43</v>
      </c>
      <c r="D6" s="19" t="s">
        <v>129</v>
      </c>
      <c r="E6" s="19" t="s">
        <v>356</v>
      </c>
      <c r="F6" s="3" t="s">
        <v>36</v>
      </c>
    </row>
    <row r="7" spans="1:6" s="12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15">
        <v>6</v>
      </c>
    </row>
    <row r="8" spans="1:6" ht="15">
      <c r="A8" s="21"/>
      <c r="B8" s="4"/>
      <c r="C8" s="4"/>
      <c r="D8" s="31"/>
      <c r="E8" s="4"/>
      <c r="F8" s="4"/>
    </row>
    <row r="9" spans="1:6" ht="75">
      <c r="A9" s="21">
        <v>1</v>
      </c>
      <c r="B9" s="10" t="s">
        <v>46</v>
      </c>
      <c r="C9" s="10" t="s">
        <v>22</v>
      </c>
      <c r="D9" s="28" t="s">
        <v>47</v>
      </c>
      <c r="E9" s="24" t="s">
        <v>2</v>
      </c>
      <c r="F9" s="57">
        <v>1735800000</v>
      </c>
    </row>
    <row r="10" spans="1:6" ht="30">
      <c r="A10" s="21">
        <f>A9+1</f>
        <v>2</v>
      </c>
      <c r="B10" s="10" t="s">
        <v>48</v>
      </c>
      <c r="C10" s="10" t="s">
        <v>23</v>
      </c>
      <c r="D10" s="28" t="s">
        <v>49</v>
      </c>
      <c r="E10" s="30" t="s">
        <v>144</v>
      </c>
      <c r="F10" s="57">
        <v>400000000</v>
      </c>
    </row>
    <row r="11" spans="1:6" ht="75">
      <c r="A11" s="21">
        <f aca="true" t="shared" si="0" ref="A11:A27">A10+1</f>
        <v>3</v>
      </c>
      <c r="B11" s="10" t="s">
        <v>50</v>
      </c>
      <c r="C11" s="10" t="s">
        <v>24</v>
      </c>
      <c r="D11" s="28" t="s">
        <v>49</v>
      </c>
      <c r="E11" s="30" t="s">
        <v>145</v>
      </c>
      <c r="F11" s="57">
        <v>410000000</v>
      </c>
    </row>
    <row r="12" spans="1:6" ht="30">
      <c r="A12" s="21">
        <f t="shared" si="0"/>
        <v>4</v>
      </c>
      <c r="B12" s="10" t="s">
        <v>51</v>
      </c>
      <c r="C12" s="10" t="s">
        <v>25</v>
      </c>
      <c r="D12" s="28" t="s">
        <v>572</v>
      </c>
      <c r="E12" s="30" t="s">
        <v>146</v>
      </c>
      <c r="F12" s="57">
        <v>300000000</v>
      </c>
    </row>
    <row r="13" spans="1:6" ht="42.75">
      <c r="A13" s="21">
        <f t="shared" si="0"/>
        <v>5</v>
      </c>
      <c r="B13" s="11" t="s">
        <v>52</v>
      </c>
      <c r="C13" s="11" t="s">
        <v>26</v>
      </c>
      <c r="D13" s="28" t="s">
        <v>59</v>
      </c>
      <c r="E13" s="24" t="s">
        <v>3</v>
      </c>
      <c r="F13" s="57">
        <v>200000000</v>
      </c>
    </row>
    <row r="14" spans="1:6" ht="45">
      <c r="A14" s="21">
        <f t="shared" si="0"/>
        <v>6</v>
      </c>
      <c r="B14" s="11" t="s">
        <v>53</v>
      </c>
      <c r="C14" s="11" t="s">
        <v>27</v>
      </c>
      <c r="D14" s="28" t="s">
        <v>60</v>
      </c>
      <c r="E14" s="30" t="s">
        <v>147</v>
      </c>
      <c r="F14" s="57">
        <v>50000000</v>
      </c>
    </row>
    <row r="15" spans="1:6" ht="71.25">
      <c r="A15" s="21">
        <f t="shared" si="0"/>
        <v>7</v>
      </c>
      <c r="B15" s="11" t="s">
        <v>54</v>
      </c>
      <c r="C15" s="11" t="s">
        <v>28</v>
      </c>
      <c r="D15" s="28" t="s">
        <v>49</v>
      </c>
      <c r="E15" s="30" t="s">
        <v>148</v>
      </c>
      <c r="F15" s="57">
        <v>100000000</v>
      </c>
    </row>
    <row r="16" spans="1:6" ht="71.25">
      <c r="A16" s="21">
        <f t="shared" si="0"/>
        <v>8</v>
      </c>
      <c r="B16" s="11" t="s">
        <v>29</v>
      </c>
      <c r="C16" s="11" t="s">
        <v>29</v>
      </c>
      <c r="D16" s="28" t="s">
        <v>61</v>
      </c>
      <c r="E16" s="30" t="s">
        <v>149</v>
      </c>
      <c r="F16" s="57">
        <v>248700000</v>
      </c>
    </row>
    <row r="17" spans="1:6" ht="57">
      <c r="A17" s="21">
        <f t="shared" si="0"/>
        <v>9</v>
      </c>
      <c r="B17" s="11" t="s">
        <v>55</v>
      </c>
      <c r="C17" s="11" t="s">
        <v>30</v>
      </c>
      <c r="D17" s="28" t="s">
        <v>62</v>
      </c>
      <c r="E17" s="30" t="s">
        <v>150</v>
      </c>
      <c r="F17" s="57">
        <v>581300000</v>
      </c>
    </row>
    <row r="18" spans="1:6" ht="71.25">
      <c r="A18" s="21">
        <f t="shared" si="0"/>
        <v>10</v>
      </c>
      <c r="B18" s="11" t="s">
        <v>57</v>
      </c>
      <c r="C18" s="11" t="s">
        <v>32</v>
      </c>
      <c r="D18" s="28" t="s">
        <v>63</v>
      </c>
      <c r="E18" s="24" t="s">
        <v>4</v>
      </c>
      <c r="F18" s="57">
        <v>400000000</v>
      </c>
    </row>
    <row r="19" spans="1:6" ht="57">
      <c r="A19" s="21">
        <f t="shared" si="0"/>
        <v>11</v>
      </c>
      <c r="B19" s="11" t="s">
        <v>58</v>
      </c>
      <c r="C19" s="11" t="s">
        <v>33</v>
      </c>
      <c r="D19" s="28" t="s">
        <v>64</v>
      </c>
      <c r="E19" s="24" t="s">
        <v>5</v>
      </c>
      <c r="F19" s="57">
        <v>57600000</v>
      </c>
    </row>
    <row r="20" spans="1:6" ht="42.75">
      <c r="A20" s="21">
        <f t="shared" si="0"/>
        <v>12</v>
      </c>
      <c r="B20" s="11" t="s">
        <v>105</v>
      </c>
      <c r="C20" s="11" t="s">
        <v>82</v>
      </c>
      <c r="D20" s="28" t="s">
        <v>100</v>
      </c>
      <c r="E20" s="24" t="s">
        <v>69</v>
      </c>
      <c r="F20" s="60">
        <v>200000000</v>
      </c>
    </row>
    <row r="21" spans="1:6" ht="42.75">
      <c r="A21" s="21">
        <f t="shared" si="0"/>
        <v>13</v>
      </c>
      <c r="B21" s="11" t="s">
        <v>86</v>
      </c>
      <c r="C21" s="11" t="s">
        <v>86</v>
      </c>
      <c r="D21" s="28" t="s">
        <v>114</v>
      </c>
      <c r="E21" s="24" t="s">
        <v>73</v>
      </c>
      <c r="F21" s="60">
        <v>550000000</v>
      </c>
    </row>
    <row r="22" spans="1:6" ht="57">
      <c r="A22" s="21">
        <f t="shared" si="0"/>
        <v>14</v>
      </c>
      <c r="B22" s="11" t="s">
        <v>241</v>
      </c>
      <c r="C22" s="11" t="s">
        <v>88</v>
      </c>
      <c r="D22" s="28" t="s">
        <v>114</v>
      </c>
      <c r="E22" s="30" t="s">
        <v>151</v>
      </c>
      <c r="F22" s="60">
        <v>50000000</v>
      </c>
    </row>
    <row r="23" spans="1:6" ht="42.75">
      <c r="A23" s="21">
        <f t="shared" si="0"/>
        <v>15</v>
      </c>
      <c r="B23" s="11" t="s">
        <v>109</v>
      </c>
      <c r="C23" s="11" t="s">
        <v>89</v>
      </c>
      <c r="D23" s="28" t="s">
        <v>116</v>
      </c>
      <c r="E23" s="24" t="s">
        <v>76</v>
      </c>
      <c r="F23" s="60">
        <v>100000000</v>
      </c>
    </row>
    <row r="24" spans="1:6" ht="57">
      <c r="A24" s="21">
        <f t="shared" si="0"/>
        <v>16</v>
      </c>
      <c r="B24" s="11" t="s">
        <v>165</v>
      </c>
      <c r="C24" s="11" t="s">
        <v>153</v>
      </c>
      <c r="D24" s="28" t="s">
        <v>154</v>
      </c>
      <c r="E24" s="24" t="s">
        <v>152</v>
      </c>
      <c r="F24" s="60">
        <v>450000000</v>
      </c>
    </row>
    <row r="25" spans="1:6" ht="60">
      <c r="A25" s="21">
        <f t="shared" si="0"/>
        <v>17</v>
      </c>
      <c r="B25" s="10" t="s">
        <v>168</v>
      </c>
      <c r="C25" s="10" t="s">
        <v>157</v>
      </c>
      <c r="D25" s="28" t="s">
        <v>156</v>
      </c>
      <c r="E25" s="30" t="s">
        <v>155</v>
      </c>
      <c r="F25" s="60">
        <v>75000000</v>
      </c>
    </row>
    <row r="26" spans="1:6" ht="30">
      <c r="A26" s="21">
        <f t="shared" si="0"/>
        <v>18</v>
      </c>
      <c r="B26" s="10" t="s">
        <v>167</v>
      </c>
      <c r="C26" s="10" t="s">
        <v>160</v>
      </c>
      <c r="D26" s="28" t="s">
        <v>159</v>
      </c>
      <c r="E26" s="24" t="s">
        <v>158</v>
      </c>
      <c r="F26" s="60">
        <v>75000000</v>
      </c>
    </row>
    <row r="27" spans="1:6" ht="42.75">
      <c r="A27" s="21">
        <f t="shared" si="0"/>
        <v>19</v>
      </c>
      <c r="B27" s="11" t="s">
        <v>166</v>
      </c>
      <c r="C27" s="11" t="s">
        <v>162</v>
      </c>
      <c r="D27" s="28" t="s">
        <v>63</v>
      </c>
      <c r="E27" s="24" t="s">
        <v>161</v>
      </c>
      <c r="F27" s="60">
        <v>450000000</v>
      </c>
    </row>
    <row r="30" spans="2:3" ht="8.25" customHeight="1">
      <c r="B30" s="6"/>
      <c r="C30" s="7"/>
    </row>
    <row r="31" spans="2:6" ht="15">
      <c r="B31" s="8"/>
      <c r="C31" s="100"/>
      <c r="D31" s="100"/>
      <c r="E31" s="100" t="s">
        <v>473</v>
      </c>
      <c r="F31" s="100"/>
    </row>
    <row r="32" spans="2:6" ht="15">
      <c r="B32" s="13" t="s">
        <v>8</v>
      </c>
      <c r="C32" s="100"/>
      <c r="D32" s="100"/>
      <c r="E32" s="100" t="s">
        <v>120</v>
      </c>
      <c r="F32" s="100"/>
    </row>
    <row r="33" spans="2:6" ht="15">
      <c r="B33" s="13" t="s">
        <v>9</v>
      </c>
      <c r="C33" s="100"/>
      <c r="D33" s="100"/>
      <c r="E33" s="100" t="s">
        <v>121</v>
      </c>
      <c r="F33" s="100"/>
    </row>
    <row r="34" spans="2:6" ht="15">
      <c r="B34" s="8"/>
      <c r="C34" s="13"/>
      <c r="D34" s="26"/>
      <c r="E34" s="13"/>
      <c r="F34" s="13"/>
    </row>
    <row r="35" spans="2:6" ht="15">
      <c r="B35" s="8"/>
      <c r="C35" s="13"/>
      <c r="D35" s="26"/>
      <c r="E35" s="13"/>
      <c r="F35" s="13"/>
    </row>
    <row r="36" spans="2:6" ht="15">
      <c r="B36" s="8"/>
      <c r="C36" s="8"/>
      <c r="D36" s="5"/>
      <c r="E36" s="8"/>
      <c r="F36" s="9"/>
    </row>
    <row r="37" spans="2:6" ht="15">
      <c r="B37" s="9"/>
      <c r="C37" s="9"/>
      <c r="D37" s="5"/>
      <c r="E37" s="9"/>
      <c r="F37" s="9"/>
    </row>
    <row r="38" spans="2:6" ht="15">
      <c r="B38" s="5" t="s">
        <v>164</v>
      </c>
      <c r="C38" s="101"/>
      <c r="D38" s="101"/>
      <c r="E38" s="101" t="s">
        <v>122</v>
      </c>
      <c r="F38" s="101"/>
    </row>
    <row r="39" spans="2:6" ht="15" customHeight="1">
      <c r="B39" s="5" t="s">
        <v>11</v>
      </c>
      <c r="C39" s="101"/>
      <c r="D39" s="101"/>
      <c r="E39" s="101" t="s">
        <v>163</v>
      </c>
      <c r="F39" s="101"/>
    </row>
    <row r="40" spans="2:6" ht="15" customHeight="1">
      <c r="B40" s="5" t="s">
        <v>12</v>
      </c>
      <c r="C40" s="101"/>
      <c r="D40" s="101"/>
      <c r="E40" s="101" t="s">
        <v>123</v>
      </c>
      <c r="F40" s="101"/>
    </row>
  </sheetData>
  <sheetProtection/>
  <mergeCells count="15">
    <mergeCell ref="C40:D40"/>
    <mergeCell ref="E40:F40"/>
    <mergeCell ref="C33:D33"/>
    <mergeCell ref="E33:F33"/>
    <mergeCell ref="C38:D38"/>
    <mergeCell ref="E38:F38"/>
    <mergeCell ref="C39:D39"/>
    <mergeCell ref="E39:F39"/>
    <mergeCell ref="A1:F1"/>
    <mergeCell ref="A2:F2"/>
    <mergeCell ref="B3:D3"/>
    <mergeCell ref="C31:D31"/>
    <mergeCell ref="E31:F31"/>
    <mergeCell ref="C32:D32"/>
    <mergeCell ref="E32:F32"/>
  </mergeCells>
  <printOptions/>
  <pageMargins left="0.18" right="0.15748031496062992" top="0.7480314960629921" bottom="0.7480314960629921" header="0.31496062992125984" footer="0.31496062992125984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zoomScalePageLayoutView="0" workbookViewId="0" topLeftCell="A1">
      <selection activeCell="C19" sqref="C19:D19"/>
    </sheetView>
  </sheetViews>
  <sheetFormatPr defaultColWidth="9.140625" defaultRowHeight="15"/>
  <cols>
    <col min="1" max="1" width="6.57421875" style="1" customWidth="1"/>
    <col min="2" max="2" width="36.7109375" style="2" customWidth="1"/>
    <col min="3" max="3" width="32.00390625" style="2" customWidth="1"/>
    <col min="4" max="4" width="11.00390625" style="2" customWidth="1"/>
    <col min="5" max="5" width="41.57421875" style="2" customWidth="1"/>
    <col min="6" max="6" width="13.851562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1:4" ht="10.5" customHeight="1">
      <c r="A3" s="17"/>
      <c r="B3" s="17"/>
      <c r="C3" s="17"/>
      <c r="D3" s="17"/>
    </row>
    <row r="4" spans="1:6" ht="30">
      <c r="A4" s="19" t="s">
        <v>7</v>
      </c>
      <c r="B4" s="19" t="s">
        <v>45</v>
      </c>
      <c r="C4" s="19" t="s">
        <v>43</v>
      </c>
      <c r="D4" s="19" t="s">
        <v>129</v>
      </c>
      <c r="E4" s="19" t="s">
        <v>356</v>
      </c>
      <c r="F4" s="3" t="s">
        <v>36</v>
      </c>
    </row>
    <row r="5" spans="1:6" s="12" customFormat="1" ht="12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18">
        <v>6</v>
      </c>
    </row>
    <row r="6" spans="1:6" ht="15">
      <c r="A6" s="21"/>
      <c r="B6" s="4"/>
      <c r="C6" s="4"/>
      <c r="D6" s="4"/>
      <c r="E6" s="4"/>
      <c r="F6" s="4"/>
    </row>
    <row r="7" spans="1:6" ht="42.75">
      <c r="A7" s="21">
        <v>1</v>
      </c>
      <c r="B7" s="11" t="s">
        <v>103</v>
      </c>
      <c r="C7" s="11" t="s">
        <v>80</v>
      </c>
      <c r="D7" s="28" t="s">
        <v>98</v>
      </c>
      <c r="E7" s="24" t="s">
        <v>67</v>
      </c>
      <c r="F7" s="60">
        <v>275000000</v>
      </c>
    </row>
    <row r="8" spans="1:6" ht="57">
      <c r="A8" s="21">
        <f>+A7+1</f>
        <v>2</v>
      </c>
      <c r="B8" s="11" t="s">
        <v>56</v>
      </c>
      <c r="C8" s="11" t="s">
        <v>31</v>
      </c>
      <c r="D8" s="28" t="s">
        <v>49</v>
      </c>
      <c r="E8" s="24" t="s">
        <v>44</v>
      </c>
      <c r="F8" s="57">
        <v>1200000000</v>
      </c>
    </row>
    <row r="9" spans="1:6" ht="42.75">
      <c r="A9" s="21">
        <f aca="true" t="shared" si="0" ref="A9:A27">+A8+1</f>
        <v>3</v>
      </c>
      <c r="B9" s="11" t="s">
        <v>101</v>
      </c>
      <c r="C9" s="11" t="s">
        <v>78</v>
      </c>
      <c r="D9" s="28" t="s">
        <v>96</v>
      </c>
      <c r="E9" s="24" t="s">
        <v>65</v>
      </c>
      <c r="F9" s="60">
        <v>400000000</v>
      </c>
    </row>
    <row r="10" spans="1:6" ht="42.75">
      <c r="A10" s="21">
        <f t="shared" si="0"/>
        <v>4</v>
      </c>
      <c r="B10" s="11" t="s">
        <v>102</v>
      </c>
      <c r="C10" s="11" t="s">
        <v>79</v>
      </c>
      <c r="D10" s="28" t="s">
        <v>97</v>
      </c>
      <c r="E10" s="24" t="s">
        <v>66</v>
      </c>
      <c r="F10" s="60">
        <v>300000000</v>
      </c>
    </row>
    <row r="11" spans="1:6" ht="28.5">
      <c r="A11" s="21">
        <f t="shared" si="0"/>
        <v>5</v>
      </c>
      <c r="B11" s="11" t="s">
        <v>104</v>
      </c>
      <c r="C11" s="11" t="s">
        <v>81</v>
      </c>
      <c r="D11" s="28" t="s">
        <v>99</v>
      </c>
      <c r="E11" s="24" t="s">
        <v>68</v>
      </c>
      <c r="F11" s="60">
        <v>350000000</v>
      </c>
    </row>
    <row r="12" spans="1:6" ht="57">
      <c r="A12" s="21">
        <f t="shared" si="0"/>
        <v>6</v>
      </c>
      <c r="B12" s="11" t="s">
        <v>106</v>
      </c>
      <c r="C12" s="11" t="s">
        <v>83</v>
      </c>
      <c r="D12" s="28" t="s">
        <v>49</v>
      </c>
      <c r="E12" s="24" t="s">
        <v>70</v>
      </c>
      <c r="F12" s="60">
        <v>245000000</v>
      </c>
    </row>
    <row r="13" spans="1:6" ht="42.75">
      <c r="A13" s="21">
        <f t="shared" si="0"/>
        <v>7</v>
      </c>
      <c r="B13" s="11" t="s">
        <v>107</v>
      </c>
      <c r="C13" s="11" t="s">
        <v>84</v>
      </c>
      <c r="D13" s="28" t="s">
        <v>113</v>
      </c>
      <c r="E13" s="24" t="s">
        <v>71</v>
      </c>
      <c r="F13" s="60">
        <v>50000000</v>
      </c>
    </row>
    <row r="14" spans="1:6" ht="28.5">
      <c r="A14" s="21">
        <f t="shared" si="0"/>
        <v>8</v>
      </c>
      <c r="B14" s="11" t="s">
        <v>108</v>
      </c>
      <c r="C14" s="11" t="s">
        <v>85</v>
      </c>
      <c r="D14" s="28" t="s">
        <v>96</v>
      </c>
      <c r="E14" s="24" t="s">
        <v>72</v>
      </c>
      <c r="F14" s="60">
        <v>1500000000</v>
      </c>
    </row>
    <row r="15" spans="1:6" ht="57">
      <c r="A15" s="21">
        <f t="shared" si="0"/>
        <v>9</v>
      </c>
      <c r="B15" s="11" t="s">
        <v>87</v>
      </c>
      <c r="C15" s="11" t="s">
        <v>87</v>
      </c>
      <c r="D15" s="28" t="s">
        <v>115</v>
      </c>
      <c r="E15" s="24" t="s">
        <v>74</v>
      </c>
      <c r="F15" s="60">
        <v>400000000</v>
      </c>
    </row>
    <row r="16" spans="1:6" ht="42.75">
      <c r="A16" s="21">
        <f t="shared" si="0"/>
        <v>10</v>
      </c>
      <c r="B16" s="37" t="s">
        <v>567</v>
      </c>
      <c r="C16" s="37" t="s">
        <v>568</v>
      </c>
      <c r="D16" s="28" t="s">
        <v>115</v>
      </c>
      <c r="E16" s="65" t="s">
        <v>75</v>
      </c>
      <c r="F16" s="65">
        <v>350000000</v>
      </c>
    </row>
    <row r="17" spans="1:6" ht="30">
      <c r="A17" s="21">
        <f t="shared" si="0"/>
        <v>11</v>
      </c>
      <c r="B17" s="11" t="s">
        <v>110</v>
      </c>
      <c r="C17" s="11" t="s">
        <v>90</v>
      </c>
      <c r="D17" s="28" t="s">
        <v>117</v>
      </c>
      <c r="E17" s="24" t="s">
        <v>77</v>
      </c>
      <c r="F17" s="60">
        <v>75000000</v>
      </c>
    </row>
    <row r="18" spans="1:6" ht="42.75">
      <c r="A18" s="21">
        <f t="shared" si="0"/>
        <v>12</v>
      </c>
      <c r="B18" s="11" t="s">
        <v>111</v>
      </c>
      <c r="C18" s="11" t="s">
        <v>92</v>
      </c>
      <c r="D18" s="28" t="s">
        <v>115</v>
      </c>
      <c r="E18" s="24" t="s">
        <v>91</v>
      </c>
      <c r="F18" s="60">
        <v>250000000</v>
      </c>
    </row>
    <row r="19" spans="1:6" ht="30">
      <c r="A19" s="21">
        <f t="shared" si="0"/>
        <v>13</v>
      </c>
      <c r="B19" s="11" t="s">
        <v>112</v>
      </c>
      <c r="C19" s="11" t="s">
        <v>95</v>
      </c>
      <c r="D19" s="28" t="s">
        <v>118</v>
      </c>
      <c r="E19" s="24" t="s">
        <v>93</v>
      </c>
      <c r="F19" s="60">
        <v>75000000</v>
      </c>
    </row>
    <row r="20" spans="1:6" ht="28.5">
      <c r="A20" s="21">
        <f t="shared" si="0"/>
        <v>14</v>
      </c>
      <c r="B20" s="11" t="s">
        <v>112</v>
      </c>
      <c r="C20" s="11" t="s">
        <v>95</v>
      </c>
      <c r="D20" s="28" t="s">
        <v>119</v>
      </c>
      <c r="E20" s="24" t="s">
        <v>94</v>
      </c>
      <c r="F20" s="60">
        <v>50000000</v>
      </c>
    </row>
    <row r="21" spans="1:6" ht="42.75">
      <c r="A21" s="21">
        <f t="shared" si="0"/>
        <v>15</v>
      </c>
      <c r="B21" s="11" t="s">
        <v>172</v>
      </c>
      <c r="C21" s="11" t="s">
        <v>171</v>
      </c>
      <c r="D21" s="28" t="s">
        <v>170</v>
      </c>
      <c r="E21" s="30" t="s">
        <v>169</v>
      </c>
      <c r="F21" s="60">
        <v>3500000000</v>
      </c>
    </row>
    <row r="22" spans="1:6" ht="42.75">
      <c r="A22" s="21">
        <f t="shared" si="0"/>
        <v>16</v>
      </c>
      <c r="B22" s="11" t="s">
        <v>176</v>
      </c>
      <c r="C22" s="11" t="s">
        <v>175</v>
      </c>
      <c r="D22" s="28" t="s">
        <v>174</v>
      </c>
      <c r="E22" s="30" t="s">
        <v>173</v>
      </c>
      <c r="F22" s="60">
        <v>1000000000</v>
      </c>
    </row>
    <row r="23" spans="1:6" ht="42.75">
      <c r="A23" s="21">
        <f t="shared" si="0"/>
        <v>17</v>
      </c>
      <c r="B23" s="11" t="s">
        <v>179</v>
      </c>
      <c r="C23" s="11" t="s">
        <v>178</v>
      </c>
      <c r="D23" s="28" t="s">
        <v>61</v>
      </c>
      <c r="E23" s="30" t="s">
        <v>177</v>
      </c>
      <c r="F23" s="60">
        <v>350000000</v>
      </c>
    </row>
    <row r="24" spans="1:6" ht="42.75">
      <c r="A24" s="21">
        <f t="shared" si="0"/>
        <v>18</v>
      </c>
      <c r="B24" s="11" t="s">
        <v>183</v>
      </c>
      <c r="C24" s="11" t="s">
        <v>182</v>
      </c>
      <c r="D24" s="28" t="s">
        <v>181</v>
      </c>
      <c r="E24" s="30" t="s">
        <v>180</v>
      </c>
      <c r="F24" s="60">
        <v>106844600</v>
      </c>
    </row>
    <row r="25" spans="1:6" ht="30">
      <c r="A25" s="21">
        <f t="shared" si="0"/>
        <v>19</v>
      </c>
      <c r="B25" s="11" t="s">
        <v>187</v>
      </c>
      <c r="C25" s="11" t="s">
        <v>186</v>
      </c>
      <c r="D25" s="28" t="s">
        <v>185</v>
      </c>
      <c r="E25" s="33" t="s">
        <v>184</v>
      </c>
      <c r="F25" s="60">
        <v>328000000</v>
      </c>
    </row>
    <row r="26" spans="1:6" ht="42.75">
      <c r="A26" s="21">
        <f t="shared" si="0"/>
        <v>20</v>
      </c>
      <c r="B26" s="11" t="s">
        <v>191</v>
      </c>
      <c r="C26" s="11" t="s">
        <v>190</v>
      </c>
      <c r="D26" s="28" t="s">
        <v>189</v>
      </c>
      <c r="E26" s="30" t="s">
        <v>188</v>
      </c>
      <c r="F26" s="60">
        <v>175000000</v>
      </c>
    </row>
    <row r="27" spans="1:6" ht="42.75">
      <c r="A27" s="21">
        <f t="shared" si="0"/>
        <v>21</v>
      </c>
      <c r="B27" s="11" t="s">
        <v>195</v>
      </c>
      <c r="C27" s="11" t="s">
        <v>194</v>
      </c>
      <c r="D27" s="28" t="s">
        <v>193</v>
      </c>
      <c r="E27" s="30" t="s">
        <v>192</v>
      </c>
      <c r="F27" s="60">
        <v>650000000</v>
      </c>
    </row>
    <row r="29" spans="2:6" ht="15">
      <c r="B29" s="8"/>
      <c r="C29" s="100"/>
      <c r="D29" s="100"/>
      <c r="E29" s="100" t="s">
        <v>473</v>
      </c>
      <c r="F29" s="100"/>
    </row>
    <row r="30" spans="2:6" ht="15">
      <c r="B30" s="16" t="s">
        <v>8</v>
      </c>
      <c r="C30" s="100"/>
      <c r="D30" s="100"/>
      <c r="E30" s="100" t="s">
        <v>130</v>
      </c>
      <c r="F30" s="100"/>
    </row>
    <row r="31" spans="2:6" ht="15">
      <c r="B31" s="16" t="s">
        <v>9</v>
      </c>
      <c r="C31" s="100"/>
      <c r="D31" s="100"/>
      <c r="E31" s="100" t="s">
        <v>121</v>
      </c>
      <c r="F31" s="100"/>
    </row>
    <row r="32" spans="2:6" ht="15">
      <c r="B32" s="8"/>
      <c r="C32" s="16"/>
      <c r="D32" s="16"/>
      <c r="E32" s="16"/>
      <c r="F32" s="16"/>
    </row>
    <row r="33" spans="2:6" ht="15">
      <c r="B33" s="8"/>
      <c r="C33" s="16"/>
      <c r="D33" s="16"/>
      <c r="E33" s="16"/>
      <c r="F33" s="16"/>
    </row>
    <row r="34" spans="2:6" ht="15">
      <c r="B34" s="8"/>
      <c r="C34" s="8"/>
      <c r="D34" s="9"/>
      <c r="E34" s="8"/>
      <c r="F34" s="9"/>
    </row>
    <row r="35" spans="2:6" ht="15">
      <c r="B35" s="9"/>
      <c r="C35" s="9"/>
      <c r="D35" s="9"/>
      <c r="E35" s="9"/>
      <c r="F35" s="9"/>
    </row>
    <row r="36" spans="2:6" ht="15">
      <c r="B36" s="5" t="s">
        <v>10</v>
      </c>
      <c r="C36" s="101"/>
      <c r="D36" s="101"/>
      <c r="E36" s="101" t="s">
        <v>131</v>
      </c>
      <c r="F36" s="101"/>
    </row>
    <row r="37" spans="2:6" ht="15" customHeight="1">
      <c r="B37" s="5" t="s">
        <v>11</v>
      </c>
      <c r="C37" s="101"/>
      <c r="D37" s="101"/>
      <c r="E37" s="101" t="s">
        <v>132</v>
      </c>
      <c r="F37" s="101"/>
    </row>
    <row r="38" spans="2:6" ht="15" customHeight="1">
      <c r="B38" s="5" t="s">
        <v>12</v>
      </c>
      <c r="C38" s="101"/>
      <c r="D38" s="101"/>
      <c r="E38" s="101" t="s">
        <v>133</v>
      </c>
      <c r="F38" s="101"/>
    </row>
  </sheetData>
  <sheetProtection/>
  <mergeCells count="14">
    <mergeCell ref="A1:F1"/>
    <mergeCell ref="A2:F2"/>
    <mergeCell ref="C29:D29"/>
    <mergeCell ref="E29:F29"/>
    <mergeCell ref="C30:D30"/>
    <mergeCell ref="E30:F30"/>
    <mergeCell ref="C38:D38"/>
    <mergeCell ref="E38:F38"/>
    <mergeCell ref="C31:D31"/>
    <mergeCell ref="E31:F31"/>
    <mergeCell ref="C36:D36"/>
    <mergeCell ref="E36:F36"/>
    <mergeCell ref="C37:D37"/>
    <mergeCell ref="E37:F37"/>
  </mergeCells>
  <printOptions/>
  <pageMargins left="0.11" right="0.15748031496062992" top="0.35" bottom="0.7480314960629921" header="0.31496062992125984" footer="0.31496062992125984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6.57421875" style="1" customWidth="1"/>
    <col min="2" max="2" width="36.7109375" style="6" customWidth="1"/>
    <col min="3" max="3" width="36.140625" style="6" customWidth="1"/>
    <col min="4" max="4" width="13.57421875" style="6" customWidth="1"/>
    <col min="5" max="5" width="33.8515625" style="6" customWidth="1"/>
    <col min="6" max="6" width="14.57421875" style="6" customWidth="1"/>
    <col min="7" max="16384" width="9.140625" style="6" customWidth="1"/>
  </cols>
  <sheetData>
    <row r="1" spans="1:6" s="73" customFormat="1" ht="18.75">
      <c r="A1" s="103" t="s">
        <v>6</v>
      </c>
      <c r="B1" s="103"/>
      <c r="C1" s="103"/>
      <c r="D1" s="103"/>
      <c r="E1" s="103"/>
      <c r="F1" s="103"/>
    </row>
    <row r="2" spans="1:6" s="73" customFormat="1" ht="18.75">
      <c r="A2" s="103" t="s">
        <v>1</v>
      </c>
      <c r="B2" s="103"/>
      <c r="C2" s="103"/>
      <c r="D2" s="103"/>
      <c r="E2" s="103"/>
      <c r="F2" s="103"/>
    </row>
    <row r="3" spans="1:4" ht="10.5" customHeight="1">
      <c r="A3" s="67"/>
      <c r="B3" s="67"/>
      <c r="C3" s="67"/>
      <c r="D3" s="67"/>
    </row>
    <row r="4" spans="1:6" s="74" customFormat="1" ht="31.5">
      <c r="A4" s="70" t="s">
        <v>7</v>
      </c>
      <c r="B4" s="70" t="s">
        <v>45</v>
      </c>
      <c r="C4" s="70" t="s">
        <v>43</v>
      </c>
      <c r="D4" s="70" t="s">
        <v>129</v>
      </c>
      <c r="E4" s="70" t="s">
        <v>356</v>
      </c>
      <c r="F4" s="71" t="s">
        <v>36</v>
      </c>
    </row>
    <row r="5" spans="1:6" s="40" customFormat="1" ht="12.75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5">
        <v>6</v>
      </c>
    </row>
    <row r="6" spans="1:6" s="49" customFormat="1" ht="60">
      <c r="A6" s="51">
        <v>1</v>
      </c>
      <c r="B6" s="52" t="s">
        <v>46</v>
      </c>
      <c r="C6" s="52" t="s">
        <v>22</v>
      </c>
      <c r="D6" s="54" t="s">
        <v>47</v>
      </c>
      <c r="E6" s="23" t="s">
        <v>2</v>
      </c>
      <c r="F6" s="23">
        <v>1735800000</v>
      </c>
    </row>
    <row r="7" spans="1:6" s="49" customFormat="1" ht="34.5" customHeight="1">
      <c r="A7" s="51">
        <v>2</v>
      </c>
      <c r="B7" s="52" t="s">
        <v>48</v>
      </c>
      <c r="C7" s="52" t="s">
        <v>23</v>
      </c>
      <c r="D7" s="54" t="s">
        <v>49</v>
      </c>
      <c r="E7" s="23" t="s">
        <v>144</v>
      </c>
      <c r="F7" s="23">
        <v>400000000</v>
      </c>
    </row>
    <row r="8" spans="1:6" s="49" customFormat="1" ht="65.25" customHeight="1">
      <c r="A8" s="51">
        <v>3</v>
      </c>
      <c r="B8" s="52" t="s">
        <v>50</v>
      </c>
      <c r="C8" s="52" t="s">
        <v>24</v>
      </c>
      <c r="D8" s="54" t="s">
        <v>49</v>
      </c>
      <c r="E8" s="23" t="s">
        <v>145</v>
      </c>
      <c r="F8" s="23">
        <v>410000000</v>
      </c>
    </row>
    <row r="9" spans="1:6" s="49" customFormat="1" ht="36.75" customHeight="1">
      <c r="A9" s="51">
        <v>4</v>
      </c>
      <c r="B9" s="52" t="s">
        <v>51</v>
      </c>
      <c r="C9" s="52" t="s">
        <v>25</v>
      </c>
      <c r="D9" s="54" t="s">
        <v>572</v>
      </c>
      <c r="E9" s="23" t="s">
        <v>146</v>
      </c>
      <c r="F9" s="23">
        <v>300000000</v>
      </c>
    </row>
    <row r="10" spans="1:6" s="49" customFormat="1" ht="51" customHeight="1">
      <c r="A10" s="51">
        <v>5</v>
      </c>
      <c r="B10" s="55" t="s">
        <v>52</v>
      </c>
      <c r="C10" s="55" t="s">
        <v>26</v>
      </c>
      <c r="D10" s="54" t="s">
        <v>59</v>
      </c>
      <c r="E10" s="23" t="s">
        <v>3</v>
      </c>
      <c r="F10" s="23">
        <v>200000000</v>
      </c>
    </row>
    <row r="11" spans="1:6" s="49" customFormat="1" ht="45">
      <c r="A11" s="51">
        <v>6</v>
      </c>
      <c r="B11" s="55" t="s">
        <v>53</v>
      </c>
      <c r="C11" s="55" t="s">
        <v>27</v>
      </c>
      <c r="D11" s="54" t="s">
        <v>60</v>
      </c>
      <c r="E11" s="23" t="s">
        <v>147</v>
      </c>
      <c r="F11" s="23">
        <v>50000000</v>
      </c>
    </row>
    <row r="12" spans="1:6" s="49" customFormat="1" ht="60">
      <c r="A12" s="51">
        <v>7</v>
      </c>
      <c r="B12" s="55" t="s">
        <v>54</v>
      </c>
      <c r="C12" s="55" t="s">
        <v>28</v>
      </c>
      <c r="D12" s="54" t="s">
        <v>49</v>
      </c>
      <c r="E12" s="23" t="s">
        <v>148</v>
      </c>
      <c r="F12" s="23">
        <v>100000000</v>
      </c>
    </row>
    <row r="13" spans="1:6" s="49" customFormat="1" ht="60">
      <c r="A13" s="51">
        <v>8</v>
      </c>
      <c r="B13" s="55" t="s">
        <v>29</v>
      </c>
      <c r="C13" s="55" t="s">
        <v>29</v>
      </c>
      <c r="D13" s="54" t="s">
        <v>61</v>
      </c>
      <c r="E13" s="23" t="s">
        <v>149</v>
      </c>
      <c r="F13" s="23">
        <v>248700000</v>
      </c>
    </row>
    <row r="14" spans="1:6" s="49" customFormat="1" ht="45">
      <c r="A14" s="51">
        <v>9</v>
      </c>
      <c r="B14" s="55" t="s">
        <v>55</v>
      </c>
      <c r="C14" s="55" t="s">
        <v>30</v>
      </c>
      <c r="D14" s="54" t="s">
        <v>62</v>
      </c>
      <c r="E14" s="23" t="s">
        <v>150</v>
      </c>
      <c r="F14" s="23">
        <v>581300000</v>
      </c>
    </row>
    <row r="15" spans="1:6" s="49" customFormat="1" ht="45">
      <c r="A15" s="51">
        <v>10</v>
      </c>
      <c r="B15" s="55" t="s">
        <v>56</v>
      </c>
      <c r="C15" s="55" t="s">
        <v>31</v>
      </c>
      <c r="D15" s="54" t="s">
        <v>49</v>
      </c>
      <c r="E15" s="23" t="s">
        <v>44</v>
      </c>
      <c r="F15" s="23">
        <v>1200000000</v>
      </c>
    </row>
    <row r="16" spans="1:6" s="49" customFormat="1" ht="60">
      <c r="A16" s="51">
        <v>11</v>
      </c>
      <c r="B16" s="55" t="s">
        <v>57</v>
      </c>
      <c r="C16" s="55" t="s">
        <v>32</v>
      </c>
      <c r="D16" s="54" t="s">
        <v>63</v>
      </c>
      <c r="E16" s="23" t="s">
        <v>4</v>
      </c>
      <c r="F16" s="23">
        <v>400000000</v>
      </c>
    </row>
    <row r="17" spans="1:6" s="49" customFormat="1" ht="45">
      <c r="A17" s="51">
        <v>12</v>
      </c>
      <c r="B17" s="55" t="s">
        <v>58</v>
      </c>
      <c r="C17" s="55" t="s">
        <v>33</v>
      </c>
      <c r="D17" s="54" t="s">
        <v>64</v>
      </c>
      <c r="E17" s="23" t="s">
        <v>5</v>
      </c>
      <c r="F17" s="23">
        <v>57600000</v>
      </c>
    </row>
    <row r="18" spans="1:6" s="49" customFormat="1" ht="45">
      <c r="A18" s="51">
        <v>13</v>
      </c>
      <c r="B18" s="55" t="s">
        <v>101</v>
      </c>
      <c r="C18" s="55" t="s">
        <v>78</v>
      </c>
      <c r="D18" s="54" t="s">
        <v>96</v>
      </c>
      <c r="E18" s="23" t="s">
        <v>65</v>
      </c>
      <c r="F18" s="41">
        <v>400000000</v>
      </c>
    </row>
    <row r="19" spans="1:6" s="49" customFormat="1" ht="45">
      <c r="A19" s="51">
        <v>14</v>
      </c>
      <c r="B19" s="55" t="s">
        <v>102</v>
      </c>
      <c r="C19" s="55" t="s">
        <v>79</v>
      </c>
      <c r="D19" s="54" t="s">
        <v>97</v>
      </c>
      <c r="E19" s="23" t="s">
        <v>66</v>
      </c>
      <c r="F19" s="41">
        <v>300000000</v>
      </c>
    </row>
    <row r="20" spans="1:6" s="49" customFormat="1" ht="30">
      <c r="A20" s="51">
        <v>15</v>
      </c>
      <c r="B20" s="55" t="s">
        <v>103</v>
      </c>
      <c r="C20" s="55" t="s">
        <v>80</v>
      </c>
      <c r="D20" s="54" t="s">
        <v>98</v>
      </c>
      <c r="E20" s="23" t="s">
        <v>67</v>
      </c>
      <c r="F20" s="41">
        <v>275000000</v>
      </c>
    </row>
    <row r="21" spans="1:6" s="49" customFormat="1" ht="30">
      <c r="A21" s="51">
        <v>16</v>
      </c>
      <c r="B21" s="55" t="s">
        <v>104</v>
      </c>
      <c r="C21" s="55" t="s">
        <v>81</v>
      </c>
      <c r="D21" s="54" t="s">
        <v>99</v>
      </c>
      <c r="E21" s="23" t="s">
        <v>68</v>
      </c>
      <c r="F21" s="41">
        <v>350000000</v>
      </c>
    </row>
    <row r="22" spans="1:6" s="49" customFormat="1" ht="45">
      <c r="A22" s="51">
        <v>17</v>
      </c>
      <c r="B22" s="55" t="s">
        <v>105</v>
      </c>
      <c r="C22" s="55" t="s">
        <v>82</v>
      </c>
      <c r="D22" s="54" t="s">
        <v>100</v>
      </c>
      <c r="E22" s="23" t="s">
        <v>69</v>
      </c>
      <c r="F22" s="41">
        <v>200000000</v>
      </c>
    </row>
    <row r="23" spans="1:6" s="49" customFormat="1" ht="45">
      <c r="A23" s="51">
        <v>18</v>
      </c>
      <c r="B23" s="55" t="s">
        <v>106</v>
      </c>
      <c r="C23" s="55" t="s">
        <v>83</v>
      </c>
      <c r="D23" s="54" t="s">
        <v>49</v>
      </c>
      <c r="E23" s="23" t="s">
        <v>70</v>
      </c>
      <c r="F23" s="41">
        <v>245000000</v>
      </c>
    </row>
    <row r="24" spans="1:6" s="49" customFormat="1" ht="45">
      <c r="A24" s="51">
        <v>19</v>
      </c>
      <c r="B24" s="55" t="s">
        <v>107</v>
      </c>
      <c r="C24" s="55" t="s">
        <v>84</v>
      </c>
      <c r="D24" s="54" t="s">
        <v>113</v>
      </c>
      <c r="E24" s="23" t="s">
        <v>71</v>
      </c>
      <c r="F24" s="41">
        <v>50000000</v>
      </c>
    </row>
    <row r="25" spans="1:6" s="49" customFormat="1" ht="30">
      <c r="A25" s="51">
        <v>20</v>
      </c>
      <c r="B25" s="55" t="s">
        <v>108</v>
      </c>
      <c r="C25" s="55" t="s">
        <v>85</v>
      </c>
      <c r="D25" s="54" t="s">
        <v>96</v>
      </c>
      <c r="E25" s="23" t="s">
        <v>72</v>
      </c>
      <c r="F25" s="41">
        <v>1500000000</v>
      </c>
    </row>
    <row r="26" spans="1:6" s="49" customFormat="1" ht="45">
      <c r="A26" s="51">
        <v>21</v>
      </c>
      <c r="B26" s="55" t="s">
        <v>86</v>
      </c>
      <c r="C26" s="55" t="s">
        <v>86</v>
      </c>
      <c r="D26" s="54" t="s">
        <v>114</v>
      </c>
      <c r="E26" s="23" t="s">
        <v>73</v>
      </c>
      <c r="F26" s="41">
        <v>550000000</v>
      </c>
    </row>
    <row r="27" spans="1:6" s="49" customFormat="1" ht="45">
      <c r="A27" s="51">
        <v>22</v>
      </c>
      <c r="B27" s="55" t="s">
        <v>87</v>
      </c>
      <c r="C27" s="55" t="s">
        <v>87</v>
      </c>
      <c r="D27" s="54" t="s">
        <v>115</v>
      </c>
      <c r="E27" s="23" t="s">
        <v>74</v>
      </c>
      <c r="F27" s="41">
        <v>400000000</v>
      </c>
    </row>
    <row r="28" spans="1:6" s="49" customFormat="1" ht="45">
      <c r="A28" s="51">
        <v>23</v>
      </c>
      <c r="B28" s="55" t="s">
        <v>241</v>
      </c>
      <c r="C28" s="55" t="s">
        <v>88</v>
      </c>
      <c r="D28" s="54" t="s">
        <v>114</v>
      </c>
      <c r="E28" s="23" t="s">
        <v>151</v>
      </c>
      <c r="F28" s="41">
        <v>50000000</v>
      </c>
    </row>
    <row r="29" spans="1:6" s="49" customFormat="1" ht="45">
      <c r="A29" s="51">
        <v>24</v>
      </c>
      <c r="B29" s="55" t="s">
        <v>567</v>
      </c>
      <c r="C29" s="55" t="s">
        <v>568</v>
      </c>
      <c r="D29" s="54" t="s">
        <v>115</v>
      </c>
      <c r="E29" s="23" t="s">
        <v>75</v>
      </c>
      <c r="F29" s="23">
        <v>350000000</v>
      </c>
    </row>
    <row r="30" spans="1:6" s="49" customFormat="1" ht="45">
      <c r="A30" s="51">
        <v>25</v>
      </c>
      <c r="B30" s="55" t="s">
        <v>109</v>
      </c>
      <c r="C30" s="55" t="s">
        <v>89</v>
      </c>
      <c r="D30" s="54" t="s">
        <v>116</v>
      </c>
      <c r="E30" s="23" t="s">
        <v>76</v>
      </c>
      <c r="F30" s="41">
        <v>100000000</v>
      </c>
    </row>
    <row r="31" spans="1:6" s="49" customFormat="1" ht="45">
      <c r="A31" s="51">
        <v>26</v>
      </c>
      <c r="B31" s="55" t="s">
        <v>110</v>
      </c>
      <c r="C31" s="55" t="s">
        <v>90</v>
      </c>
      <c r="D31" s="54" t="s">
        <v>117</v>
      </c>
      <c r="E31" s="23" t="s">
        <v>77</v>
      </c>
      <c r="F31" s="41">
        <v>75000000</v>
      </c>
    </row>
    <row r="32" spans="1:6" s="49" customFormat="1" ht="30">
      <c r="A32" s="51">
        <v>27</v>
      </c>
      <c r="B32" s="55" t="s">
        <v>111</v>
      </c>
      <c r="C32" s="55" t="s">
        <v>92</v>
      </c>
      <c r="D32" s="54" t="s">
        <v>115</v>
      </c>
      <c r="E32" s="23" t="s">
        <v>91</v>
      </c>
      <c r="F32" s="41">
        <v>250000000</v>
      </c>
    </row>
    <row r="33" spans="1:6" s="49" customFormat="1" ht="30">
      <c r="A33" s="51">
        <v>28</v>
      </c>
      <c r="B33" s="55" t="s">
        <v>112</v>
      </c>
      <c r="C33" s="55" t="s">
        <v>95</v>
      </c>
      <c r="D33" s="54" t="s">
        <v>118</v>
      </c>
      <c r="E33" s="23" t="s">
        <v>93</v>
      </c>
      <c r="F33" s="41">
        <v>75000000</v>
      </c>
    </row>
    <row r="34" spans="1:6" s="49" customFormat="1" ht="30">
      <c r="A34" s="51">
        <v>29</v>
      </c>
      <c r="B34" s="55" t="s">
        <v>112</v>
      </c>
      <c r="C34" s="55" t="s">
        <v>95</v>
      </c>
      <c r="D34" s="54" t="s">
        <v>119</v>
      </c>
      <c r="E34" s="23" t="s">
        <v>94</v>
      </c>
      <c r="F34" s="41">
        <v>50000000</v>
      </c>
    </row>
    <row r="35" spans="1:6" s="49" customFormat="1" ht="30">
      <c r="A35" s="51">
        <v>30</v>
      </c>
      <c r="B35" s="55" t="s">
        <v>172</v>
      </c>
      <c r="C35" s="55" t="s">
        <v>171</v>
      </c>
      <c r="D35" s="54" t="s">
        <v>170</v>
      </c>
      <c r="E35" s="23" t="s">
        <v>169</v>
      </c>
      <c r="F35" s="41">
        <v>3500000000</v>
      </c>
    </row>
    <row r="36" spans="1:6" s="49" customFormat="1" ht="45">
      <c r="A36" s="51">
        <v>31</v>
      </c>
      <c r="B36" s="55" t="s">
        <v>165</v>
      </c>
      <c r="C36" s="55" t="s">
        <v>153</v>
      </c>
      <c r="D36" s="54" t="s">
        <v>154</v>
      </c>
      <c r="E36" s="23" t="s">
        <v>152</v>
      </c>
      <c r="F36" s="41">
        <v>450000000</v>
      </c>
    </row>
    <row r="37" spans="1:6" s="49" customFormat="1" ht="45">
      <c r="A37" s="51">
        <v>32</v>
      </c>
      <c r="B37" s="55" t="s">
        <v>176</v>
      </c>
      <c r="C37" s="55" t="s">
        <v>175</v>
      </c>
      <c r="D37" s="54" t="s">
        <v>174</v>
      </c>
      <c r="E37" s="23" t="s">
        <v>173</v>
      </c>
      <c r="F37" s="41">
        <v>1000000000</v>
      </c>
    </row>
    <row r="38" spans="1:6" s="49" customFormat="1" ht="30">
      <c r="A38" s="51">
        <v>33</v>
      </c>
      <c r="B38" s="55" t="s">
        <v>179</v>
      </c>
      <c r="C38" s="55" t="s">
        <v>178</v>
      </c>
      <c r="D38" s="54" t="s">
        <v>61</v>
      </c>
      <c r="E38" s="23" t="s">
        <v>177</v>
      </c>
      <c r="F38" s="41">
        <v>350000000</v>
      </c>
    </row>
    <row r="39" spans="1:6" s="49" customFormat="1" ht="45">
      <c r="A39" s="51">
        <v>34</v>
      </c>
      <c r="B39" s="52" t="s">
        <v>168</v>
      </c>
      <c r="C39" s="52" t="s">
        <v>157</v>
      </c>
      <c r="D39" s="54" t="s">
        <v>156</v>
      </c>
      <c r="E39" s="23" t="s">
        <v>155</v>
      </c>
      <c r="F39" s="41">
        <v>75000000</v>
      </c>
    </row>
    <row r="40" spans="1:6" s="49" customFormat="1" ht="30">
      <c r="A40" s="51">
        <v>35</v>
      </c>
      <c r="B40" s="55" t="s">
        <v>183</v>
      </c>
      <c r="C40" s="55" t="s">
        <v>182</v>
      </c>
      <c r="D40" s="54" t="s">
        <v>181</v>
      </c>
      <c r="E40" s="23" t="s">
        <v>180</v>
      </c>
      <c r="F40" s="41">
        <v>106844600</v>
      </c>
    </row>
    <row r="41" spans="1:6" s="49" customFormat="1" ht="30">
      <c r="A41" s="51">
        <v>36</v>
      </c>
      <c r="B41" s="55" t="s">
        <v>187</v>
      </c>
      <c r="C41" s="55" t="s">
        <v>186</v>
      </c>
      <c r="D41" s="54" t="s">
        <v>185</v>
      </c>
      <c r="E41" s="23" t="s">
        <v>184</v>
      </c>
      <c r="F41" s="41">
        <v>328000000</v>
      </c>
    </row>
    <row r="42" spans="1:6" s="49" customFormat="1" ht="45">
      <c r="A42" s="51">
        <v>37</v>
      </c>
      <c r="B42" s="55" t="s">
        <v>191</v>
      </c>
      <c r="C42" s="55" t="s">
        <v>190</v>
      </c>
      <c r="D42" s="54" t="s">
        <v>189</v>
      </c>
      <c r="E42" s="23" t="s">
        <v>188</v>
      </c>
      <c r="F42" s="41">
        <v>175000000</v>
      </c>
    </row>
    <row r="43" spans="1:6" s="49" customFormat="1" ht="30">
      <c r="A43" s="51">
        <v>38</v>
      </c>
      <c r="B43" s="52" t="s">
        <v>167</v>
      </c>
      <c r="C43" s="52" t="s">
        <v>160</v>
      </c>
      <c r="D43" s="54" t="s">
        <v>159</v>
      </c>
      <c r="E43" s="23" t="s">
        <v>158</v>
      </c>
      <c r="F43" s="41">
        <v>75000000</v>
      </c>
    </row>
    <row r="44" spans="1:6" s="49" customFormat="1" ht="30">
      <c r="A44" s="51">
        <v>39</v>
      </c>
      <c r="B44" s="55" t="s">
        <v>166</v>
      </c>
      <c r="C44" s="55" t="s">
        <v>162</v>
      </c>
      <c r="D44" s="54" t="s">
        <v>63</v>
      </c>
      <c r="E44" s="23" t="s">
        <v>161</v>
      </c>
      <c r="F44" s="41">
        <v>450000000</v>
      </c>
    </row>
    <row r="45" spans="1:6" s="49" customFormat="1" ht="30">
      <c r="A45" s="51">
        <v>40</v>
      </c>
      <c r="B45" s="55" t="s">
        <v>195</v>
      </c>
      <c r="C45" s="55" t="s">
        <v>194</v>
      </c>
      <c r="D45" s="54" t="s">
        <v>193</v>
      </c>
      <c r="E45" s="23" t="s">
        <v>192</v>
      </c>
      <c r="F45" s="41">
        <v>650000000</v>
      </c>
    </row>
    <row r="47" spans="2:6" ht="15">
      <c r="B47" s="8"/>
      <c r="C47" s="100"/>
      <c r="D47" s="100"/>
      <c r="E47" s="100" t="s">
        <v>573</v>
      </c>
      <c r="F47" s="100"/>
    </row>
    <row r="48" spans="2:6" ht="15">
      <c r="B48" s="66" t="s">
        <v>8</v>
      </c>
      <c r="C48" s="100"/>
      <c r="D48" s="100"/>
      <c r="E48" s="100" t="s">
        <v>586</v>
      </c>
      <c r="F48" s="100"/>
    </row>
    <row r="49" spans="2:6" ht="15">
      <c r="B49" s="66" t="s">
        <v>9</v>
      </c>
      <c r="C49" s="100"/>
      <c r="D49" s="100"/>
      <c r="E49" s="100" t="s">
        <v>121</v>
      </c>
      <c r="F49" s="100"/>
    </row>
    <row r="50" spans="2:6" ht="15">
      <c r="B50" s="8"/>
      <c r="C50" s="66"/>
      <c r="D50" s="66"/>
      <c r="E50" s="66"/>
      <c r="F50" s="66"/>
    </row>
    <row r="51" spans="2:6" ht="15">
      <c r="B51" s="8"/>
      <c r="C51" s="66"/>
      <c r="D51" s="66"/>
      <c r="E51" s="66"/>
      <c r="F51" s="66"/>
    </row>
    <row r="52" spans="2:6" ht="15">
      <c r="B52" s="8"/>
      <c r="C52" s="8"/>
      <c r="D52" s="8"/>
      <c r="E52" s="8"/>
      <c r="F52" s="8"/>
    </row>
    <row r="53" spans="2:6" ht="15">
      <c r="B53" s="8"/>
      <c r="C53" s="8"/>
      <c r="D53" s="8"/>
      <c r="E53" s="8"/>
      <c r="F53" s="8"/>
    </row>
    <row r="54" spans="2:6" ht="15">
      <c r="B54" s="66" t="s">
        <v>10</v>
      </c>
      <c r="C54" s="104"/>
      <c r="D54" s="104"/>
      <c r="E54" s="104" t="s">
        <v>131</v>
      </c>
      <c r="F54" s="104"/>
    </row>
    <row r="55" spans="2:6" ht="15" customHeight="1">
      <c r="B55" s="66" t="s">
        <v>11</v>
      </c>
      <c r="C55" s="104"/>
      <c r="D55" s="104"/>
      <c r="E55" s="104" t="s">
        <v>132</v>
      </c>
      <c r="F55" s="104"/>
    </row>
    <row r="56" spans="2:6" ht="15" customHeight="1">
      <c r="B56" s="66" t="s">
        <v>12</v>
      </c>
      <c r="C56" s="104"/>
      <c r="D56" s="104"/>
      <c r="E56" s="104" t="s">
        <v>133</v>
      </c>
      <c r="F56" s="104"/>
    </row>
  </sheetData>
  <sheetProtection/>
  <mergeCells count="14">
    <mergeCell ref="C56:D56"/>
    <mergeCell ref="E56:F56"/>
    <mergeCell ref="C49:D49"/>
    <mergeCell ref="E49:F49"/>
    <mergeCell ref="C54:D54"/>
    <mergeCell ref="E54:F54"/>
    <mergeCell ref="C55:D55"/>
    <mergeCell ref="E55:F55"/>
    <mergeCell ref="A1:F1"/>
    <mergeCell ref="A2:F2"/>
    <mergeCell ref="C47:D47"/>
    <mergeCell ref="E47:F47"/>
    <mergeCell ref="C48:D48"/>
    <mergeCell ref="E48:F48"/>
  </mergeCells>
  <printOptions/>
  <pageMargins left="0.33" right="0.15748031496062992" top="0.35433070866141736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57421875" style="1" customWidth="1"/>
    <col min="2" max="2" width="36.7109375" style="2" customWidth="1"/>
    <col min="3" max="3" width="32.00390625" style="2" customWidth="1"/>
    <col min="4" max="4" width="11.00390625" style="2" customWidth="1"/>
    <col min="5" max="5" width="41.57421875" style="2" customWidth="1"/>
    <col min="6" max="6" width="13.8515625" style="2" customWidth="1"/>
    <col min="7" max="16384" width="9.140625" style="2" customWidth="1"/>
  </cols>
  <sheetData>
    <row r="1" spans="1:6" ht="15.75">
      <c r="A1" s="99" t="s">
        <v>6</v>
      </c>
      <c r="B1" s="99"/>
      <c r="C1" s="99"/>
      <c r="D1" s="99"/>
      <c r="E1" s="99"/>
      <c r="F1" s="99"/>
    </row>
    <row r="2" spans="1:6" ht="15.75">
      <c r="A2" s="99" t="s">
        <v>1</v>
      </c>
      <c r="B2" s="99"/>
      <c r="C2" s="99"/>
      <c r="D2" s="99"/>
      <c r="E2" s="99"/>
      <c r="F2" s="99"/>
    </row>
    <row r="3" spans="1:4" ht="10.5" customHeight="1">
      <c r="A3" s="62"/>
      <c r="B3" s="62"/>
      <c r="C3" s="62"/>
      <c r="D3" s="62"/>
    </row>
    <row r="4" spans="1:6" ht="30">
      <c r="A4" s="19" t="s">
        <v>7</v>
      </c>
      <c r="B4" s="19" t="s">
        <v>45</v>
      </c>
      <c r="C4" s="19" t="s">
        <v>43</v>
      </c>
      <c r="D4" s="19" t="s">
        <v>129</v>
      </c>
      <c r="E4" s="19" t="s">
        <v>356</v>
      </c>
      <c r="F4" s="3" t="s">
        <v>36</v>
      </c>
    </row>
    <row r="5" spans="1:6" s="12" customFormat="1" ht="12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18">
        <v>6</v>
      </c>
    </row>
    <row r="6" spans="1:6" ht="15">
      <c r="A6" s="21"/>
      <c r="B6" s="4"/>
      <c r="C6" s="4"/>
      <c r="D6" s="4"/>
      <c r="E6" s="4"/>
      <c r="F6" s="4"/>
    </row>
    <row r="7" spans="1:6" ht="42.75">
      <c r="A7" s="21">
        <v>1</v>
      </c>
      <c r="B7" s="37" t="s">
        <v>567</v>
      </c>
      <c r="C7" s="37" t="s">
        <v>568</v>
      </c>
      <c r="D7" s="28" t="s">
        <v>115</v>
      </c>
      <c r="E7" s="65" t="s">
        <v>75</v>
      </c>
      <c r="F7" s="57">
        <v>350000000</v>
      </c>
    </row>
    <row r="9" spans="2:6" ht="15">
      <c r="B9" s="8"/>
      <c r="C9" s="100"/>
      <c r="D9" s="100"/>
      <c r="E9" s="100" t="s">
        <v>473</v>
      </c>
      <c r="F9" s="100"/>
    </row>
    <row r="10" spans="2:6" ht="15">
      <c r="B10" s="61" t="s">
        <v>8</v>
      </c>
      <c r="C10" s="100"/>
      <c r="D10" s="100"/>
      <c r="E10" s="100" t="s">
        <v>571</v>
      </c>
      <c r="F10" s="100"/>
    </row>
    <row r="11" spans="2:6" ht="15">
      <c r="B11" s="61" t="s">
        <v>9</v>
      </c>
      <c r="C11" s="100"/>
      <c r="D11" s="100"/>
      <c r="E11" s="100" t="s">
        <v>121</v>
      </c>
      <c r="F11" s="100"/>
    </row>
    <row r="12" spans="2:6" ht="15">
      <c r="B12" s="8"/>
      <c r="C12" s="61"/>
      <c r="D12" s="61"/>
      <c r="E12" s="61"/>
      <c r="F12" s="61"/>
    </row>
    <row r="13" spans="2:6" ht="15">
      <c r="B13" s="8"/>
      <c r="C13" s="61"/>
      <c r="D13" s="61"/>
      <c r="E13" s="61"/>
      <c r="F13" s="61"/>
    </row>
    <row r="14" spans="2:6" ht="15">
      <c r="B14" s="8"/>
      <c r="C14" s="8"/>
      <c r="D14" s="9"/>
      <c r="E14" s="8"/>
      <c r="F14" s="9"/>
    </row>
    <row r="15" spans="2:6" ht="15">
      <c r="B15" s="9"/>
      <c r="C15" s="9"/>
      <c r="D15" s="9"/>
      <c r="E15" s="9"/>
      <c r="F15" s="9"/>
    </row>
    <row r="16" spans="2:6" ht="15">
      <c r="B16" s="5" t="s">
        <v>10</v>
      </c>
      <c r="C16" s="101"/>
      <c r="D16" s="101"/>
      <c r="E16" s="101" t="s">
        <v>569</v>
      </c>
      <c r="F16" s="101"/>
    </row>
    <row r="17" spans="2:6" ht="15" customHeight="1">
      <c r="B17" s="5" t="s">
        <v>11</v>
      </c>
      <c r="C17" s="101"/>
      <c r="D17" s="101"/>
      <c r="E17" s="101" t="s">
        <v>441</v>
      </c>
      <c r="F17" s="101"/>
    </row>
    <row r="18" spans="2:6" ht="15" customHeight="1">
      <c r="B18" s="5" t="s">
        <v>12</v>
      </c>
      <c r="C18" s="101"/>
      <c r="D18" s="101"/>
      <c r="E18" s="101" t="s">
        <v>570</v>
      </c>
      <c r="F18" s="101"/>
    </row>
  </sheetData>
  <sheetProtection/>
  <mergeCells count="14">
    <mergeCell ref="C18:D18"/>
    <mergeCell ref="E18:F18"/>
    <mergeCell ref="C11:D11"/>
    <mergeCell ref="E11:F11"/>
    <mergeCell ref="C16:D16"/>
    <mergeCell ref="E16:F16"/>
    <mergeCell ref="C17:D17"/>
    <mergeCell ref="E17:F17"/>
    <mergeCell ref="A1:F1"/>
    <mergeCell ref="A2:F2"/>
    <mergeCell ref="C9:D9"/>
    <mergeCell ref="E9:F9"/>
    <mergeCell ref="C10:D10"/>
    <mergeCell ref="E10:F10"/>
  </mergeCells>
  <printOptions/>
  <pageMargins left="0.1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Dawi</dc:creator>
  <cp:keywords/>
  <dc:description/>
  <cp:lastModifiedBy>Ahmad Dawi</cp:lastModifiedBy>
  <cp:lastPrinted>2017-11-13T08:17:27Z</cp:lastPrinted>
  <dcterms:created xsi:type="dcterms:W3CDTF">2016-02-16T07:34:40Z</dcterms:created>
  <dcterms:modified xsi:type="dcterms:W3CDTF">2017-11-17T08:47:07Z</dcterms:modified>
  <cp:category/>
  <cp:version/>
  <cp:contentType/>
  <cp:contentStatus/>
</cp:coreProperties>
</file>